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Mª Teresa Echarri San Martín\"/>
    </mc:Choice>
  </mc:AlternateContent>
  <bookViews>
    <workbookView xWindow="120" yWindow="120" windowWidth="15180" windowHeight="8835"/>
  </bookViews>
  <sheets>
    <sheet name="GASTOS" sheetId="1" r:id="rId1"/>
    <sheet name="INGRESOS" sheetId="2" r:id="rId2"/>
    <sheet name="RESUMEN" sheetId="3" r:id="rId3"/>
  </sheets>
  <calcPr calcId="152511"/>
</workbook>
</file>

<file path=xl/calcChain.xml><?xml version="1.0" encoding="utf-8"?>
<calcChain xmlns="http://schemas.openxmlformats.org/spreadsheetml/2006/main">
  <c r="R762" i="1" l="1"/>
  <c r="Q762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R760" i="1"/>
  <c r="Q760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R756" i="1"/>
  <c r="Q756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R693" i="1"/>
  <c r="Q693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R588" i="1"/>
  <c r="Q588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R584" i="1"/>
  <c r="Q584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R141" i="1"/>
  <c r="Q141" i="1"/>
  <c r="P141" i="1"/>
  <c r="P763" i="1" s="1"/>
  <c r="O141" i="1"/>
  <c r="N141" i="1"/>
  <c r="M141" i="1"/>
  <c r="L141" i="1"/>
  <c r="L763" i="1" s="1"/>
  <c r="K141" i="1"/>
  <c r="J141" i="1"/>
  <c r="I141" i="1"/>
  <c r="H141" i="1"/>
  <c r="G141" i="1"/>
  <c r="G763" i="1" s="1"/>
  <c r="F141" i="1"/>
  <c r="F763" i="1" s="1"/>
  <c r="E141" i="1"/>
  <c r="A757" i="1"/>
  <c r="A761" i="1"/>
  <c r="A2" i="1"/>
  <c r="A3" i="1"/>
  <c r="A4" i="1"/>
  <c r="A5" i="1"/>
  <c r="A6" i="1"/>
  <c r="A7" i="1"/>
  <c r="A8" i="1"/>
  <c r="A9" i="1"/>
  <c r="A10" i="1"/>
  <c r="A11" i="1"/>
  <c r="A12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694" i="1"/>
  <c r="A159" i="1"/>
  <c r="A160" i="1"/>
  <c r="A695" i="1"/>
  <c r="A13" i="1"/>
  <c r="A14" i="1"/>
  <c r="A15" i="1"/>
  <c r="A16" i="1"/>
  <c r="A17" i="1"/>
  <c r="A18" i="1"/>
  <c r="A161" i="1"/>
  <c r="A162" i="1"/>
  <c r="A163" i="1"/>
  <c r="A164" i="1"/>
  <c r="A165" i="1"/>
  <c r="A166" i="1"/>
  <c r="A167" i="1"/>
  <c r="A168" i="1"/>
  <c r="A169" i="1"/>
  <c r="A170" i="1"/>
  <c r="A171" i="1"/>
  <c r="A589" i="1"/>
  <c r="A696" i="1"/>
  <c r="A697" i="1"/>
  <c r="A698" i="1"/>
  <c r="A699" i="1"/>
  <c r="A700" i="1"/>
  <c r="A701" i="1"/>
  <c r="A758" i="1"/>
  <c r="A590" i="1"/>
  <c r="A591" i="1"/>
  <c r="A592" i="1"/>
  <c r="A19" i="1"/>
  <c r="A20" i="1"/>
  <c r="A21" i="1"/>
  <c r="A22" i="1"/>
  <c r="A23" i="1"/>
  <c r="A24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203" i="1"/>
  <c r="A204" i="1"/>
  <c r="A205" i="1"/>
  <c r="A206" i="1"/>
  <c r="A207" i="1"/>
  <c r="A208" i="1"/>
  <c r="A209" i="1"/>
  <c r="A210" i="1"/>
  <c r="A718" i="1"/>
  <c r="A211" i="1"/>
  <c r="A212" i="1"/>
  <c r="A213" i="1"/>
  <c r="A719" i="1"/>
  <c r="A720" i="1"/>
  <c r="A721" i="1"/>
  <c r="A722" i="1"/>
  <c r="A723" i="1"/>
  <c r="A25" i="1"/>
  <c r="A26" i="1"/>
  <c r="A27" i="1"/>
  <c r="A28" i="1"/>
  <c r="A29" i="1"/>
  <c r="A30" i="1"/>
  <c r="A31" i="1"/>
  <c r="A32" i="1"/>
  <c r="A33" i="1"/>
  <c r="A34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593" i="1"/>
  <c r="A594" i="1"/>
  <c r="A595" i="1"/>
  <c r="A724" i="1"/>
  <c r="A725" i="1"/>
  <c r="A726" i="1"/>
  <c r="A727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596" i="1"/>
  <c r="A597" i="1"/>
  <c r="A598" i="1"/>
  <c r="A599" i="1"/>
  <c r="A600" i="1"/>
  <c r="A601" i="1"/>
  <c r="A728" i="1"/>
  <c r="A729" i="1"/>
  <c r="A56" i="1"/>
  <c r="A57" i="1"/>
  <c r="A58" i="1"/>
  <c r="A59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602" i="1"/>
  <c r="A603" i="1"/>
  <c r="A759" i="1"/>
  <c r="A272" i="1"/>
  <c r="A273" i="1"/>
  <c r="A604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730" i="1"/>
  <c r="A60" i="1"/>
  <c r="A61" i="1"/>
  <c r="A62" i="1"/>
  <c r="A63" i="1"/>
  <c r="A64" i="1"/>
  <c r="A65" i="1"/>
  <c r="A66" i="1"/>
  <c r="A287" i="1"/>
  <c r="A288" i="1"/>
  <c r="A289" i="1"/>
  <c r="A290" i="1"/>
  <c r="A67" i="1"/>
  <c r="A68" i="1"/>
  <c r="A69" i="1"/>
  <c r="A70" i="1"/>
  <c r="A71" i="1"/>
  <c r="A72" i="1"/>
  <c r="A73" i="1"/>
  <c r="A291" i="1"/>
  <c r="A292" i="1"/>
  <c r="A293" i="1"/>
  <c r="A294" i="1"/>
  <c r="A74" i="1"/>
  <c r="A75" i="1"/>
  <c r="A76" i="1"/>
  <c r="A77" i="1"/>
  <c r="A78" i="1"/>
  <c r="A79" i="1"/>
  <c r="A80" i="1"/>
  <c r="A81" i="1"/>
  <c r="A82" i="1"/>
  <c r="A83" i="1"/>
  <c r="A84" i="1"/>
  <c r="A295" i="1"/>
  <c r="A296" i="1"/>
  <c r="A297" i="1"/>
  <c r="A298" i="1"/>
  <c r="A299" i="1"/>
  <c r="A300" i="1"/>
  <c r="A301" i="1"/>
  <c r="A302" i="1"/>
  <c r="A303" i="1"/>
  <c r="A304" i="1"/>
  <c r="A85" i="1"/>
  <c r="A86" i="1"/>
  <c r="A305" i="1"/>
  <c r="A306" i="1"/>
  <c r="A307" i="1"/>
  <c r="A308" i="1"/>
  <c r="A309" i="1"/>
  <c r="A310" i="1"/>
  <c r="A311" i="1"/>
  <c r="A312" i="1"/>
  <c r="A313" i="1"/>
  <c r="A605" i="1"/>
  <c r="A87" i="1"/>
  <c r="A88" i="1"/>
  <c r="A89" i="1"/>
  <c r="A90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731" i="1"/>
  <c r="A91" i="1"/>
  <c r="A92" i="1"/>
  <c r="A93" i="1"/>
  <c r="A94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606" i="1"/>
  <c r="A607" i="1"/>
  <c r="A732" i="1"/>
  <c r="A95" i="1"/>
  <c r="A96" i="1"/>
  <c r="A97" i="1"/>
  <c r="A343" i="1"/>
  <c r="A344" i="1"/>
  <c r="A608" i="1"/>
  <c r="A98" i="1"/>
  <c r="A99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733" i="1"/>
  <c r="A734" i="1"/>
  <c r="A100" i="1"/>
  <c r="A101" i="1"/>
  <c r="A102" i="1"/>
  <c r="A103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104" i="1"/>
  <c r="A105" i="1"/>
  <c r="A106" i="1"/>
  <c r="A107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735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609" i="1"/>
  <c r="A736" i="1"/>
  <c r="A409" i="1"/>
  <c r="A410" i="1"/>
  <c r="A411" i="1"/>
  <c r="A737" i="1"/>
  <c r="A412" i="1"/>
  <c r="A413" i="1"/>
  <c r="A610" i="1"/>
  <c r="A414" i="1"/>
  <c r="A415" i="1"/>
  <c r="A416" i="1"/>
  <c r="A417" i="1"/>
  <c r="A418" i="1"/>
  <c r="A419" i="1"/>
  <c r="A420" i="1"/>
  <c r="A421" i="1"/>
  <c r="A422" i="1"/>
  <c r="A423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108" i="1"/>
  <c r="A109" i="1"/>
  <c r="A424" i="1"/>
  <c r="A425" i="1"/>
  <c r="A426" i="1"/>
  <c r="A427" i="1"/>
  <c r="A428" i="1"/>
  <c r="A634" i="1"/>
  <c r="A635" i="1"/>
  <c r="A636" i="1"/>
  <c r="A637" i="1"/>
  <c r="A638" i="1"/>
  <c r="A639" i="1"/>
  <c r="A429" i="1"/>
  <c r="A430" i="1"/>
  <c r="A431" i="1"/>
  <c r="A432" i="1"/>
  <c r="A433" i="1"/>
  <c r="A738" i="1"/>
  <c r="A739" i="1"/>
  <c r="A110" i="1"/>
  <c r="A111" i="1"/>
  <c r="A112" i="1"/>
  <c r="A113" i="1"/>
  <c r="A114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640" i="1"/>
  <c r="A641" i="1"/>
  <c r="A642" i="1"/>
  <c r="A643" i="1"/>
  <c r="A740" i="1"/>
  <c r="A115" i="1"/>
  <c r="A116" i="1"/>
  <c r="A117" i="1"/>
  <c r="A118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741" i="1"/>
  <c r="A119" i="1"/>
  <c r="A120" i="1"/>
  <c r="A121" i="1"/>
  <c r="A122" i="1"/>
  <c r="A465" i="1"/>
  <c r="A466" i="1"/>
  <c r="A467" i="1"/>
  <c r="A468" i="1"/>
  <c r="A469" i="1"/>
  <c r="A470" i="1"/>
  <c r="A471" i="1"/>
  <c r="A472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473" i="1"/>
  <c r="A474" i="1"/>
  <c r="A475" i="1"/>
  <c r="A476" i="1"/>
  <c r="A477" i="1"/>
  <c r="A478" i="1"/>
  <c r="A479" i="1"/>
  <c r="A480" i="1"/>
  <c r="A481" i="1"/>
  <c r="A482" i="1"/>
  <c r="A483" i="1"/>
  <c r="A742" i="1"/>
  <c r="A484" i="1"/>
  <c r="A485" i="1"/>
  <c r="A486" i="1"/>
  <c r="A487" i="1"/>
  <c r="A488" i="1"/>
  <c r="A489" i="1"/>
  <c r="A490" i="1"/>
  <c r="A491" i="1"/>
  <c r="A492" i="1"/>
  <c r="A743" i="1"/>
  <c r="A493" i="1"/>
  <c r="A494" i="1"/>
  <c r="A495" i="1"/>
  <c r="A496" i="1"/>
  <c r="A497" i="1"/>
  <c r="A498" i="1"/>
  <c r="A499" i="1"/>
  <c r="A744" i="1"/>
  <c r="A745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678" i="1"/>
  <c r="A746" i="1"/>
  <c r="A747" i="1"/>
  <c r="A679" i="1"/>
  <c r="A680" i="1"/>
  <c r="A681" i="1"/>
  <c r="A682" i="1"/>
  <c r="A683" i="1"/>
  <c r="A123" i="1"/>
  <c r="A124" i="1"/>
  <c r="A125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684" i="1"/>
  <c r="A685" i="1"/>
  <c r="A686" i="1"/>
  <c r="A687" i="1"/>
  <c r="A688" i="1"/>
  <c r="A689" i="1"/>
  <c r="A748" i="1"/>
  <c r="A749" i="1"/>
  <c r="A529" i="1"/>
  <c r="A750" i="1"/>
  <c r="A530" i="1"/>
  <c r="A751" i="1"/>
  <c r="A752" i="1"/>
  <c r="A126" i="1"/>
  <c r="A127" i="1"/>
  <c r="A128" i="1"/>
  <c r="A531" i="1"/>
  <c r="A532" i="1"/>
  <c r="A533" i="1"/>
  <c r="A534" i="1"/>
  <c r="A535" i="1"/>
  <c r="A536" i="1"/>
  <c r="A537" i="1"/>
  <c r="A538" i="1"/>
  <c r="A539" i="1"/>
  <c r="A129" i="1"/>
  <c r="A130" i="1"/>
  <c r="A131" i="1"/>
  <c r="A132" i="1"/>
  <c r="A133" i="1"/>
  <c r="A134" i="1"/>
  <c r="A135" i="1"/>
  <c r="A136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690" i="1"/>
  <c r="A691" i="1"/>
  <c r="A692" i="1"/>
  <c r="A753" i="1"/>
  <c r="A754" i="1"/>
  <c r="A755" i="1"/>
  <c r="A577" i="1"/>
  <c r="A137" i="1"/>
  <c r="A138" i="1"/>
  <c r="A139" i="1"/>
  <c r="A140" i="1"/>
  <c r="A578" i="1"/>
  <c r="A579" i="1"/>
  <c r="A580" i="1"/>
  <c r="A581" i="1"/>
  <c r="A582" i="1"/>
  <c r="A583" i="1"/>
  <c r="A586" i="1"/>
  <c r="A587" i="1"/>
  <c r="A585" i="1"/>
  <c r="M125" i="2"/>
  <c r="L125" i="2"/>
  <c r="K125" i="2"/>
  <c r="J125" i="2"/>
  <c r="I125" i="2"/>
  <c r="H125" i="2"/>
  <c r="G125" i="2"/>
  <c r="F125" i="2"/>
  <c r="E125" i="2"/>
  <c r="D125" i="2"/>
  <c r="M123" i="2"/>
  <c r="L123" i="2"/>
  <c r="K123" i="2"/>
  <c r="J123" i="2"/>
  <c r="I123" i="2"/>
  <c r="H123" i="2"/>
  <c r="G123" i="2"/>
  <c r="F123" i="2"/>
  <c r="E123" i="2"/>
  <c r="D123" i="2"/>
  <c r="M120" i="2"/>
  <c r="L120" i="2"/>
  <c r="K120" i="2"/>
  <c r="J120" i="2"/>
  <c r="I120" i="2"/>
  <c r="H120" i="2"/>
  <c r="G120" i="2"/>
  <c r="F120" i="2"/>
  <c r="E120" i="2"/>
  <c r="D120" i="2"/>
  <c r="M103" i="2"/>
  <c r="L103" i="2"/>
  <c r="K103" i="2"/>
  <c r="J103" i="2"/>
  <c r="I103" i="2"/>
  <c r="H103" i="2"/>
  <c r="G103" i="2"/>
  <c r="F103" i="2"/>
  <c r="E103" i="2"/>
  <c r="D103" i="2"/>
  <c r="M90" i="2"/>
  <c r="L90" i="2"/>
  <c r="K90" i="2"/>
  <c r="J90" i="2"/>
  <c r="I90" i="2"/>
  <c r="H90" i="2"/>
  <c r="G90" i="2"/>
  <c r="F90" i="2"/>
  <c r="E90" i="2"/>
  <c r="D90" i="2"/>
  <c r="M64" i="2"/>
  <c r="L64" i="2"/>
  <c r="K64" i="2"/>
  <c r="J64" i="2"/>
  <c r="I64" i="2"/>
  <c r="H64" i="2"/>
  <c r="G64" i="2"/>
  <c r="F64" i="2"/>
  <c r="E64" i="2"/>
  <c r="D64" i="2"/>
  <c r="M10" i="2"/>
  <c r="L10" i="2"/>
  <c r="K10" i="2"/>
  <c r="J10" i="2"/>
  <c r="I10" i="2"/>
  <c r="H10" i="2"/>
  <c r="G10" i="2"/>
  <c r="F10" i="2"/>
  <c r="E10" i="2"/>
  <c r="D10" i="2"/>
  <c r="M8" i="2"/>
  <c r="L8" i="2"/>
  <c r="L127" i="2" s="1"/>
  <c r="K8" i="2"/>
  <c r="K127" i="2" s="1"/>
  <c r="J8" i="2"/>
  <c r="I8" i="2"/>
  <c r="H8" i="2"/>
  <c r="H127" i="2" s="1"/>
  <c r="G8" i="2"/>
  <c r="G127" i="2" s="1"/>
  <c r="F8" i="2"/>
  <c r="E8" i="2"/>
  <c r="D8" i="2"/>
  <c r="D127" i="2" s="1"/>
  <c r="A3" i="2"/>
  <c r="A4" i="2"/>
  <c r="A5" i="2"/>
  <c r="A6" i="2"/>
  <c r="A7" i="2"/>
  <c r="A9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1" i="2"/>
  <c r="A92" i="2"/>
  <c r="A93" i="2"/>
  <c r="A94" i="2"/>
  <c r="A95" i="2"/>
  <c r="A96" i="2"/>
  <c r="A97" i="2"/>
  <c r="A98" i="2"/>
  <c r="A99" i="2"/>
  <c r="A100" i="2"/>
  <c r="A101" i="2"/>
  <c r="A102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1" i="2"/>
  <c r="A122" i="2"/>
  <c r="A124" i="2"/>
  <c r="A2" i="2"/>
  <c r="E127" i="2" l="1"/>
  <c r="I127" i="2"/>
  <c r="M127" i="2"/>
  <c r="F127" i="2"/>
  <c r="J127" i="2"/>
  <c r="J763" i="1"/>
  <c r="N763" i="1"/>
  <c r="R763" i="1"/>
  <c r="E763" i="1"/>
  <c r="I763" i="1"/>
  <c r="M763" i="1"/>
  <c r="Q763" i="1"/>
  <c r="K763" i="1"/>
  <c r="O763" i="1"/>
  <c r="H763" i="1"/>
</calcChain>
</file>

<file path=xl/sharedStrings.xml><?xml version="1.0" encoding="utf-8"?>
<sst xmlns="http://schemas.openxmlformats.org/spreadsheetml/2006/main" count="2426" uniqueCount="1188">
  <si>
    <t>Descripción</t>
  </si>
  <si>
    <t>Autorizaciones</t>
  </si>
  <si>
    <t>Disposiciones</t>
  </si>
  <si>
    <t>Pagos</t>
  </si>
  <si>
    <t>Saldo RC</t>
  </si>
  <si>
    <t>Total MC</t>
  </si>
  <si>
    <t>Saldo A</t>
  </si>
  <si>
    <t>Saldo D</t>
  </si>
  <si>
    <t>Saldo O</t>
  </si>
  <si>
    <t>Funcional</t>
  </si>
  <si>
    <t>Económico</t>
  </si>
  <si>
    <t>01100</t>
  </si>
  <si>
    <t>3100001</t>
  </si>
  <si>
    <t>INTERES CREDITO CAIXA POLIZA 844</t>
  </si>
  <si>
    <t>7500000</t>
  </si>
  <si>
    <t>DEVOLUCION SUBV PUENTE SAN JUAN</t>
  </si>
  <si>
    <t>9130000</t>
  </si>
  <si>
    <t>AMORTIZACION CAIXA CREDITO POL 844</t>
  </si>
  <si>
    <t>13210</t>
  </si>
  <si>
    <t>1100000</t>
  </si>
  <si>
    <t>RETRIBUCION JEFE POLICIA</t>
  </si>
  <si>
    <t>1200900</t>
  </si>
  <si>
    <t>RETRIBUCIONES BASICAS FUN POLICIA</t>
  </si>
  <si>
    <t>1210300</t>
  </si>
  <si>
    <t>RETRIBUCION COMPL FUN POLICIA</t>
  </si>
  <si>
    <t>1210301</t>
  </si>
  <si>
    <t>HORAS EXTRAS POLICIA</t>
  </si>
  <si>
    <t>1210302</t>
  </si>
  <si>
    <t>FESTIVOS POLICIAS</t>
  </si>
  <si>
    <t>1310000</t>
  </si>
  <si>
    <t>RET.  LABORAL EVENTUAL POLICIA</t>
  </si>
  <si>
    <t>1600000</t>
  </si>
  <si>
    <t>SS FUN POLICIA</t>
  </si>
  <si>
    <t>1600001</t>
  </si>
  <si>
    <t>S.SOCIAL LABORAL EVENTUAL POLICIA</t>
  </si>
  <si>
    <t>1600002</t>
  </si>
  <si>
    <t>S.SOCIAL CARGO ELECTO POLICIA</t>
  </si>
  <si>
    <t>1620000</t>
  </si>
  <si>
    <t>FORMACION POLICIA CONVENIO</t>
  </si>
  <si>
    <t>1640000</t>
  </si>
  <si>
    <t>AYUDA FAMILIAR POLICIA</t>
  </si>
  <si>
    <t>2080000</t>
  </si>
  <si>
    <t>MANTENIMIENTO CAMARAS ZONA ZEL Y ZAC</t>
  </si>
  <si>
    <t>2130000</t>
  </si>
  <si>
    <t>ARREGLO MAQUINARIA POLICIA: SEMAFOROS...</t>
  </si>
  <si>
    <t>2140000</t>
  </si>
  <si>
    <t>ARREGLO VEHICULOS POLICIA</t>
  </si>
  <si>
    <t>2190001</t>
  </si>
  <si>
    <t>MTO PROGRAMAS INFORMATICOS</t>
  </si>
  <si>
    <t>2200000</t>
  </si>
  <si>
    <t>MATERIAL OFICINA POLICIA</t>
  </si>
  <si>
    <t>2200003</t>
  </si>
  <si>
    <t>MAT NO INVENTARIABLE POLICIA</t>
  </si>
  <si>
    <t>2200004</t>
  </si>
  <si>
    <t>SEÑALIZACION CALLES</t>
  </si>
  <si>
    <t>2200005</t>
  </si>
  <si>
    <t>MATERIAL LABORATORIO PRUEBAS</t>
  </si>
  <si>
    <t>2200200</t>
  </si>
  <si>
    <t>GASTOS FOTOCOPIADORA POLICIA</t>
  </si>
  <si>
    <t>2210300</t>
  </si>
  <si>
    <t>COMBUSTIBLE VEHICULOS POLICIA</t>
  </si>
  <si>
    <t>2210400</t>
  </si>
  <si>
    <t>VESTUARIO POLICIA</t>
  </si>
  <si>
    <t>2220000</t>
  </si>
  <si>
    <t>TELEFONO POLICIA</t>
  </si>
  <si>
    <t>2220100</t>
  </si>
  <si>
    <t>SELLOS POLICIA</t>
  </si>
  <si>
    <t>2240000</t>
  </si>
  <si>
    <t>SEGURO VEHICULOS POLICIA</t>
  </si>
  <si>
    <t>2260600</t>
  </si>
  <si>
    <t>GASTOS REALOJOS DE EMERGENCIA</t>
  </si>
  <si>
    <t>2270000</t>
  </si>
  <si>
    <t>CAMPAÑAS DE RADAR</t>
  </si>
  <si>
    <t>2312000</t>
  </si>
  <si>
    <t>DIETAS Y LOCOMOCION POLICIA</t>
  </si>
  <si>
    <t>6290000</t>
  </si>
  <si>
    <t>EQUIPAMIENTO POLICIA</t>
  </si>
  <si>
    <t>13300</t>
  </si>
  <si>
    <t>2120000</t>
  </si>
  <si>
    <t>GASTOS APARCAMIENTO SUBTERRRANEO</t>
  </si>
  <si>
    <t>2269900</t>
  </si>
  <si>
    <t>SERVICIO DE GRUA</t>
  </si>
  <si>
    <t>6320000</t>
  </si>
  <si>
    <t>INVERSION APARCAMIENTO SUBTERRANEO</t>
  </si>
  <si>
    <t>15100</t>
  </si>
  <si>
    <t>RET BASICAS FUN URBANISMO</t>
  </si>
  <si>
    <t>RET COMPL FUNCIONARIOS URBANISMO</t>
  </si>
  <si>
    <t>RET PERSONAL EVENTUAL URBANISMO</t>
  </si>
  <si>
    <t>S.SOCIAL FUN URBANISMO</t>
  </si>
  <si>
    <t>S.SOCIAL PERSONAL EVENUTAL URBANISMO</t>
  </si>
  <si>
    <t>AYUDA FAMILIAR FUN URBANISMO</t>
  </si>
  <si>
    <t>2100040</t>
  </si>
  <si>
    <t>ELIMINACION DE BARRERAS ARQ Y PTOS NEGRO</t>
  </si>
  <si>
    <t>ARREGLO VEHICULO URBANISMO</t>
  </si>
  <si>
    <t>COMBUSTIBLE VEHICULO URBANISMO</t>
  </si>
  <si>
    <t>VESTUARIO AREA URBANISMO</t>
  </si>
  <si>
    <t>TELEFONO AREA URBANISMO</t>
  </si>
  <si>
    <t>SEGURO VEHICULO URBANISMO</t>
  </si>
  <si>
    <t>2260603</t>
  </si>
  <si>
    <t>CAMPAÑA REHABILITACION VIVIENDAS</t>
  </si>
  <si>
    <t>2260604</t>
  </si>
  <si>
    <t>APOYO SERVICIO URBANISTICO</t>
  </si>
  <si>
    <t>2270601</t>
  </si>
  <si>
    <t>INTERVENCIONES URBANISTICAS</t>
  </si>
  <si>
    <t>2270602</t>
  </si>
  <si>
    <t>ASESORIA VIVIENDA Y MEDIACION VECINAL</t>
  </si>
  <si>
    <t>DIETAS URBANISMO</t>
  </si>
  <si>
    <t>4890000</t>
  </si>
  <si>
    <t>SUBV ICA ESTELLA ASESORIA VIVIENDA</t>
  </si>
  <si>
    <t>6400001</t>
  </si>
  <si>
    <t>PLAN ESPECIAL ACTUACION PROTECI CASCO Hº</t>
  </si>
  <si>
    <t>6400002</t>
  </si>
  <si>
    <t>MOD PEAU Y REPARCELACION PASEO C/NORTE</t>
  </si>
  <si>
    <t>6400004</t>
  </si>
  <si>
    <t>PEAU Y REPARCELACIÓN  UE CH-2 (C/ NAVA</t>
  </si>
  <si>
    <t>6400005</t>
  </si>
  <si>
    <t>PYTO REPARCELACION SOLARES INMACULADA</t>
  </si>
  <si>
    <t>6400010</t>
  </si>
  <si>
    <t>PLAN PARCIAL Y PYTO REPARC IBARRA</t>
  </si>
  <si>
    <t>6400011</t>
  </si>
  <si>
    <t>PLAN REHABILITACION CASCO ANTIGUO</t>
  </si>
  <si>
    <t>7530000</t>
  </si>
  <si>
    <t>CONVENIO NASUVINSA (ELENA-PRIMAVERA PIG)</t>
  </si>
  <si>
    <t>15220</t>
  </si>
  <si>
    <t>4630000</t>
  </si>
  <si>
    <t>OFICINA REHABILITACION</t>
  </si>
  <si>
    <t>4800000</t>
  </si>
  <si>
    <t>SUBV ICIO EDIF EDUCATIVOS E HCOS</t>
  </si>
  <si>
    <t>4800001</t>
  </si>
  <si>
    <t>SUBV REHABILIT CASCO ANTIGUO</t>
  </si>
  <si>
    <t>15330</t>
  </si>
  <si>
    <t>RET BASICAS FUN BRIGADA OBRAS</t>
  </si>
  <si>
    <t>RET COMPL FUN BRIGADA OBRAS</t>
  </si>
  <si>
    <t>HORAS EXTRAS BRIGADA</t>
  </si>
  <si>
    <t>FESTIVOS BRIGADA</t>
  </si>
  <si>
    <t>S.SOCIAL FUN BRIGADA OBRAS</t>
  </si>
  <si>
    <t>AYUDA FAMILIAR FUN BRIGADA OBRAS</t>
  </si>
  <si>
    <t>2000000</t>
  </si>
  <si>
    <t>ALQUILERES SOLARES</t>
  </si>
  <si>
    <t>2030000</t>
  </si>
  <si>
    <t>ALQUILERES AREA DE SERVICIOS</t>
  </si>
  <si>
    <t>2100000</t>
  </si>
  <si>
    <t>RENOVACION Y ADECUAC. CALLES</t>
  </si>
  <si>
    <t>2100001</t>
  </si>
  <si>
    <t>MTO JUEGOS/PARQUES DE ESPARCIMIENTO</t>
  </si>
  <si>
    <t>2100002</t>
  </si>
  <si>
    <t>REINTEGROS SEGUROS Y TERCEROS REPARACION</t>
  </si>
  <si>
    <t>2100003</t>
  </si>
  <si>
    <t>EJECUCION SUBSIDIARIA</t>
  </si>
  <si>
    <t>2100004</t>
  </si>
  <si>
    <t>PLAN INVERNAL Y DE INUNDACIONES</t>
  </si>
  <si>
    <t>2100005</t>
  </si>
  <si>
    <t>REPARACION DE CAMINOS</t>
  </si>
  <si>
    <t>2120001</t>
  </si>
  <si>
    <t>GTOS COMUNIDAD (GARAJES Mº IRACHE, IMPR.</t>
  </si>
  <si>
    <t>2120002</t>
  </si>
  <si>
    <t>CONSERVACION Y MTO EDIFICIOS SERVICIOS</t>
  </si>
  <si>
    <t>ARREGLO MAQUINARIA AREA SERVICIOS</t>
  </si>
  <si>
    <t>2130001</t>
  </si>
  <si>
    <t>MTO ASCENSORES PUBLICOS</t>
  </si>
  <si>
    <t>2130003</t>
  </si>
  <si>
    <t>MTO INSTALACIONES CONTRA INCENDIOS</t>
  </si>
  <si>
    <t>ARREGLO VEHICULOS AREA SERVICIOS</t>
  </si>
  <si>
    <t>2190000</t>
  </si>
  <si>
    <t>MOBILIARIO URBANO</t>
  </si>
  <si>
    <t>MTO PROGRAMAS INFORMATICOS AREA SERVICIO</t>
  </si>
  <si>
    <t>2190002</t>
  </si>
  <si>
    <t>INSTALACION DE PANELES RELACIONES CIUDAD</t>
  </si>
  <si>
    <t>MATERIAL NO INVENTARIABLE AREA SERVICIOS</t>
  </si>
  <si>
    <t>2210001</t>
  </si>
  <si>
    <t>LUZ EDIFICIOS AREA SERVICIOS</t>
  </si>
  <si>
    <t>2210002</t>
  </si>
  <si>
    <t>LUZ Y GASTOS CASETA TELEDISTRIBUC ZALDU</t>
  </si>
  <si>
    <t>2210003</t>
  </si>
  <si>
    <t>LUZ RESTO EDIFICIOS, ASCENSORES</t>
  </si>
  <si>
    <t>2210004</t>
  </si>
  <si>
    <t>SUMINISTROS KIOSKO LOS LLANOS (LUZ, AGUA</t>
  </si>
  <si>
    <t>2210100</t>
  </si>
  <si>
    <t>AGUA RIEGOS Y FUENTES</t>
  </si>
  <si>
    <t>2210102</t>
  </si>
  <si>
    <t>AGUA NAVES AREA SERVICIOS</t>
  </si>
  <si>
    <t>COMBUSTIBLE VEHICULOS AREA SERVICIOS</t>
  </si>
  <si>
    <t>VESTUARIO AREA SERVICIOS</t>
  </si>
  <si>
    <t>TELEFONO AREA SERVICIOS</t>
  </si>
  <si>
    <t>SEGURO EDIFICIOS AREA SERVICIOS</t>
  </si>
  <si>
    <t>2240001</t>
  </si>
  <si>
    <t>SEGUROS RESTO EDIFICIOS</t>
  </si>
  <si>
    <t>2240002</t>
  </si>
  <si>
    <t>SEGURO VEHICULOS AREA SERVICIOS</t>
  </si>
  <si>
    <t>DITAS Y KM AREA SERVICIOS</t>
  </si>
  <si>
    <t>6090000</t>
  </si>
  <si>
    <t>PARQUE INFANTIL C/ TEOBLADO</t>
  </si>
  <si>
    <t>6190000</t>
  </si>
  <si>
    <t>INVERSION EN CALLES</t>
  </si>
  <si>
    <t>6190001</t>
  </si>
  <si>
    <t>URBANIZACION CALLE GEBALA (CONVENIO)</t>
  </si>
  <si>
    <t>6190002</t>
  </si>
  <si>
    <t>INVERSIONES PARQUES INFANTILES</t>
  </si>
  <si>
    <t>6190003</t>
  </si>
  <si>
    <t>ACERA CARLOS VII - CONEXION AYEGUI PIL</t>
  </si>
  <si>
    <t>6190004</t>
  </si>
  <si>
    <t>PUENTE DE SAN JUAN PIL</t>
  </si>
  <si>
    <t>6190006</t>
  </si>
  <si>
    <t>URBANIZACION AVENIDA YERRI (PUENTE SAN</t>
  </si>
  <si>
    <t>6190007</t>
  </si>
  <si>
    <t>ZONA ESPARCCIMEINTO CANINO</t>
  </si>
  <si>
    <t>6190009</t>
  </si>
  <si>
    <t>PLAZA SAN JOSE</t>
  </si>
  <si>
    <t>6190010</t>
  </si>
  <si>
    <t>MEMORIA ACCESIBILIDAD C/LIZARRA</t>
  </si>
  <si>
    <t>6190011</t>
  </si>
  <si>
    <t>RENOVACIÓN ACERAS BARRIO ARIETA</t>
  </si>
  <si>
    <t>6190012</t>
  </si>
  <si>
    <t>CONSOLIDACION MURO C/ VALDEALLIN</t>
  </si>
  <si>
    <t>6190013</t>
  </si>
  <si>
    <t>PROYECTO EMBELLECIMIENTO PORCHES PLAZA</t>
  </si>
  <si>
    <t>6190017</t>
  </si>
  <si>
    <t>ZONA ESPARCIMIENTO Y SUELTA ANIMALES</t>
  </si>
  <si>
    <t>6230000</t>
  </si>
  <si>
    <t>MAQUINA CORTACESPED</t>
  </si>
  <si>
    <t>6250000</t>
  </si>
  <si>
    <t>MOBILIARIO URBANO INVENTARIABLE</t>
  </si>
  <si>
    <t>16300</t>
  </si>
  <si>
    <t>AGUA LIMPIEZA VIARIA</t>
  </si>
  <si>
    <t>2270900</t>
  </si>
  <si>
    <t>LIMPIEZA VIARIA</t>
  </si>
  <si>
    <t>2270901</t>
  </si>
  <si>
    <t>LIMPIEZA MERCADILLO (CUOTA BASURA)</t>
  </si>
  <si>
    <t>16400</t>
  </si>
  <si>
    <t>REPARACION CEMENTERIO</t>
  </si>
  <si>
    <t>AGUA Y BASURAS CEMENTERIO</t>
  </si>
  <si>
    <t>TELEFONO CEMENTERIO</t>
  </si>
  <si>
    <t>SEGURO CEMENTERIO</t>
  </si>
  <si>
    <t>2279900</t>
  </si>
  <si>
    <t>GESTION CEMENTERIO</t>
  </si>
  <si>
    <t>6390000</t>
  </si>
  <si>
    <t>INVERSION CEMENTERIO</t>
  </si>
  <si>
    <t>16500</t>
  </si>
  <si>
    <t>2210000</t>
  </si>
  <si>
    <t>LUZ ALUMBRADO PUBLICO</t>
  </si>
  <si>
    <t>LUZ ALUBRADO ORNAMENTAL</t>
  </si>
  <si>
    <t>2272000</t>
  </si>
  <si>
    <t>MANTENIMIENTO ALUMBRADO PUBLICO</t>
  </si>
  <si>
    <t>INVERSION ALUMBRADO EFICIENCIA ENERGETIC</t>
  </si>
  <si>
    <t>ILUMINACION C/ ORDOIZ FAROLAS SOLARES</t>
  </si>
  <si>
    <t>PUNTOS DE RECARGA * CARGADORES ELECTRICO</t>
  </si>
  <si>
    <t>RENOVACION INSTAL AP EXTERIOR (IDAE)</t>
  </si>
  <si>
    <t>ILUMINACIÓN MONUMENTAL</t>
  </si>
  <si>
    <t>17100</t>
  </si>
  <si>
    <t>RET BASICA FUN JARDINES</t>
  </si>
  <si>
    <t>1200901</t>
  </si>
  <si>
    <t>RET BASICAS TECNICO MEDIO AMBIENTE</t>
  </si>
  <si>
    <t>RET COMPL FUN BRIGADA JARDIENES</t>
  </si>
  <si>
    <t>RET COMPL TECNICO MEDIO AMBIENTE</t>
  </si>
  <si>
    <t>HORAS EXTRAS MEDIO AMBIENTE</t>
  </si>
  <si>
    <t>1210303</t>
  </si>
  <si>
    <t>HORAS EXTRAS JARINES</t>
  </si>
  <si>
    <t>1310002</t>
  </si>
  <si>
    <t>RETRIBUCION TECNICO MEDIO AMBIENTE</t>
  </si>
  <si>
    <t>S.SOCIAL FUN JARDINES</t>
  </si>
  <si>
    <t>S.SOCIAL TECNICO DE MEDIO AMBIENTE</t>
  </si>
  <si>
    <t>AYUDA FAMILIAR FUN JARDINES</t>
  </si>
  <si>
    <t>ALQUILERES AREA JARDINERIA</t>
  </si>
  <si>
    <t>LIMPIEZA RIOS</t>
  </si>
  <si>
    <t>JARDINES ( MTO, PODAS Y DESBROCES)</t>
  </si>
  <si>
    <t>ACCIONES DESARROLLO RURAL Y MEDIO AMBIEN</t>
  </si>
  <si>
    <t>ARREGLO MAQUINARIA AREA JARDINERIA</t>
  </si>
  <si>
    <t>ARREGLO VEHICULO AREA JARDINERIA</t>
  </si>
  <si>
    <t>2200001</t>
  </si>
  <si>
    <t>EQUIPOS TRABAJOS ALTURA Y FORMACION JARD</t>
  </si>
  <si>
    <t>COMBUSTIBLE AREA JARDINERIA</t>
  </si>
  <si>
    <t>VESTUARIO AREA JARDINERIA</t>
  </si>
  <si>
    <t>SEGURO VEHICULOS AREA JARDINERIA</t>
  </si>
  <si>
    <t>2262000</t>
  </si>
  <si>
    <t>FIESTA DEL ARBOL</t>
  </si>
  <si>
    <t>2262001</t>
  </si>
  <si>
    <t>ACCIONES CONCIENCIACION AMBIENTAL</t>
  </si>
  <si>
    <t>2262002</t>
  </si>
  <si>
    <t>ACCIONES DE PACTO POR EL CLIMA</t>
  </si>
  <si>
    <t>2262003</t>
  </si>
  <si>
    <t>CAMPAÑAS DE SALUD</t>
  </si>
  <si>
    <t>2269903</t>
  </si>
  <si>
    <t>SEMANA EUROPEA DE LA MOVILIDAD</t>
  </si>
  <si>
    <t>LIMPIEZA EDIFICIO JARDINERIA</t>
  </si>
  <si>
    <t>CUOTA  ASOC MONTEJURRA BIZI</t>
  </si>
  <si>
    <t>4890001</t>
  </si>
  <si>
    <t>CUOTA SOCIO RED NELS *DESARROLLO SOSTENI</t>
  </si>
  <si>
    <t>4890002</t>
  </si>
  <si>
    <t>CUOTA SOCIO RED CIUDADES SALUDABLES</t>
  </si>
  <si>
    <t>ELIMINACIÓN AMIANTO</t>
  </si>
  <si>
    <t>RENOVACIÓN Y DIGITALIZACION RIEGOS JARDI</t>
  </si>
  <si>
    <t>PLANTACION ARBOLADO Y REFUGIOS CLIMATICO</t>
  </si>
  <si>
    <t>HIDROJARDINERAS</t>
  </si>
  <si>
    <t>21100</t>
  </si>
  <si>
    <t>1600400</t>
  </si>
  <si>
    <t>DEFICIT MONTEPIO</t>
  </si>
  <si>
    <t>1600401</t>
  </si>
  <si>
    <t>CARGO AYUDA FAMILIAR PASIVOS</t>
  </si>
  <si>
    <t>AYUDA FAMILIAR CONTRATADOS</t>
  </si>
  <si>
    <t>22100</t>
  </si>
  <si>
    <t>S.SOCIAL FORMACION PERSONAL</t>
  </si>
  <si>
    <t>S.SOCIAL FORMACION EUSKERA PERSONAL</t>
  </si>
  <si>
    <t>1600004</t>
  </si>
  <si>
    <t>S.SOCIAL BECAS ESTUDIOS HIJOS</t>
  </si>
  <si>
    <t>FORMACION PERSONAL CONVENIO</t>
  </si>
  <si>
    <t>1620001</t>
  </si>
  <si>
    <t>FORMACION EUSKERA PERSONAL</t>
  </si>
  <si>
    <t>1620400</t>
  </si>
  <si>
    <t>BECAS ESTUDIOS HIJOS</t>
  </si>
  <si>
    <t>1620500</t>
  </si>
  <si>
    <t>SEGURO VIDA Y ACCIDENTES EMPLEDADOS</t>
  </si>
  <si>
    <t>1620501</t>
  </si>
  <si>
    <t>S.SOCIAL SEGURO VIDA Y ACCIDENTES</t>
  </si>
  <si>
    <t>23110</t>
  </si>
  <si>
    <t>RET BASICAS FUN B SOCIAL</t>
  </si>
  <si>
    <t>RET COMPL FUN B SOCIAL</t>
  </si>
  <si>
    <t>1300200</t>
  </si>
  <si>
    <t>RET LABORAL FIJO B.SOCIAL</t>
  </si>
  <si>
    <t>RET LABORAL EVENTUAL B.SOCIAL</t>
  </si>
  <si>
    <t>RETRIBUCION PROMOTORA ESCOLAR</t>
  </si>
  <si>
    <t>S.SOCIAL FUN B SOCIAL</t>
  </si>
  <si>
    <t>S.SOCIAL LABORAL FIJO B.SOCIAL</t>
  </si>
  <si>
    <t>S.SOCIAL LABORAL EVENTUAL B. SOCIAL</t>
  </si>
  <si>
    <t>1600003</t>
  </si>
  <si>
    <t>S.SOCIAL PROMOTORA ESCOLAR</t>
  </si>
  <si>
    <t>AYUDA FAMILIAR FUN B.SOCIAL</t>
  </si>
  <si>
    <t>GASTOS VIVIENDAS CONVENIO GOBIERNO NAVAR</t>
  </si>
  <si>
    <t>MTO EDIFICIO S.SOCIAL DE BASE</t>
  </si>
  <si>
    <t>MANTENIMIENTO ASCENSOR SS BASE</t>
  </si>
  <si>
    <t>ARREGLO VEHICULO SS BASE</t>
  </si>
  <si>
    <t>MATERIAL OFICINA SS BASE</t>
  </si>
  <si>
    <t>MATERIALES SAD</t>
  </si>
  <si>
    <t>GASTOS FOTOCOPIADORA SS BASE</t>
  </si>
  <si>
    <t>SUMINISTROS LOCALES SS BASE(LUZ Y AGUA)</t>
  </si>
  <si>
    <t>LUZ PISOS LA MERCED</t>
  </si>
  <si>
    <t>GASTOS COMUNIDAD PISOS LA MERCED</t>
  </si>
  <si>
    <t>AGUA PISOS LA MERCED</t>
  </si>
  <si>
    <t>2210101</t>
  </si>
  <si>
    <t>AGUA Y BASURAS SS BASE</t>
  </si>
  <si>
    <t>2210200</t>
  </si>
  <si>
    <t>GASTO LOCALES SS BASE (COM PROPIETARIOS)</t>
  </si>
  <si>
    <t>COMBUSTIBLE SS BASE</t>
  </si>
  <si>
    <t>VESTUARIO SAD</t>
  </si>
  <si>
    <t>TELEFONO Y SELLOS SS BASE</t>
  </si>
  <si>
    <t>SEGURO LOCALES SS BASE</t>
  </si>
  <si>
    <t>SEGURO VEHICULO SS BASE</t>
  </si>
  <si>
    <t>SEGURO VIVIENDAS REALOJO HOSPITAL VIEJO</t>
  </si>
  <si>
    <t>EXCLUSION SOCIAL</t>
  </si>
  <si>
    <t>2260601</t>
  </si>
  <si>
    <t>REFUERZO EDUCATIVO</t>
  </si>
  <si>
    <t>2260602</t>
  </si>
  <si>
    <t>ACTIVIDADES INFANCIA Y JUVENTUD SS BASE</t>
  </si>
  <si>
    <t>LUDOVACACIONES Y LUDOCONCILIA (0-3)</t>
  </si>
  <si>
    <t>PROGRAMA PERSONAS MAYORES</t>
  </si>
  <si>
    <t>2260605</t>
  </si>
  <si>
    <t>PROGRAMA DE ALFABETIZACION DE JÓVENES</t>
  </si>
  <si>
    <t>2260606</t>
  </si>
  <si>
    <t>PROGRAMA RESPIRO FAMILIAR/DISCAPACIDAD</t>
  </si>
  <si>
    <t>2269901</t>
  </si>
  <si>
    <t>ASESORIA PSICOLOGICA SS BASE</t>
  </si>
  <si>
    <t>LIMPIEZA LOCALES SS BASE</t>
  </si>
  <si>
    <t>DIETAS Y KM SS BASE</t>
  </si>
  <si>
    <t>4622000</t>
  </si>
  <si>
    <t>TRASNF AYEGUI CONVENIO FINANCIACION SSB</t>
  </si>
  <si>
    <t>4820000</t>
  </si>
  <si>
    <t>SUBV SS BASE (ACCION SOCIAL)</t>
  </si>
  <si>
    <t>4820001</t>
  </si>
  <si>
    <t>SUBV ANFAS AJUSTE CONV ACC SOC 2023</t>
  </si>
  <si>
    <t>AYUDAS EMERGENCIA SOCIAL</t>
  </si>
  <si>
    <t>CONVENIO BANCO DE ALIMENTOS</t>
  </si>
  <si>
    <t>4890003</t>
  </si>
  <si>
    <t>SUBV COMEDORES ESCOLARES</t>
  </si>
  <si>
    <t>6890000</t>
  </si>
  <si>
    <t>INVERSION BARRIO LA MERCED</t>
  </si>
  <si>
    <t>23160</t>
  </si>
  <si>
    <t>6220000</t>
  </si>
  <si>
    <t>CENTRO DE DIA</t>
  </si>
  <si>
    <t>23910</t>
  </si>
  <si>
    <t>RET BASICAS FUN AREA IGUALDAD</t>
  </si>
  <si>
    <t>RET COMPL FUN AREA IGUALDAD</t>
  </si>
  <si>
    <t>S.SOCIAL FUN AREA IGUALDAD</t>
  </si>
  <si>
    <t>AYUDA FAMILIAR IGUALDAD</t>
  </si>
  <si>
    <t>MEJORA ESPACIOS AREA IGUALDAD</t>
  </si>
  <si>
    <t>2120003</t>
  </si>
  <si>
    <t>GASTOS COMUNIDAD TXOKO FEMINISTA</t>
  </si>
  <si>
    <t>MAT OFICINA Y VARIO AREA IGUALDAD</t>
  </si>
  <si>
    <t>GASTOS FOTOCOPIADORA AREA IGUALDAD</t>
  </si>
  <si>
    <t>TELEFONO Y SELLOS AREA IGUALDAD</t>
  </si>
  <si>
    <t>ACTIVIDADES DE IGUALDAD</t>
  </si>
  <si>
    <t>CONCIENCIACION PARA LA IGUALDAD</t>
  </si>
  <si>
    <t>ACCIONES LGTBI</t>
  </si>
  <si>
    <t>ASESORIA JURIDICA AREA IGUALDAD</t>
  </si>
  <si>
    <t>ASESORIA PSICOLOGICA AREA IGUALDAD</t>
  </si>
  <si>
    <t>2269902</t>
  </si>
  <si>
    <t>LUDOIGUALDAD (CONCILIACION)</t>
  </si>
  <si>
    <t>CAMPAÑA PREVENCION VIOLENCIA GENERO</t>
  </si>
  <si>
    <t>DIETAS AREA IGUALDAD</t>
  </si>
  <si>
    <t>SUBV COLECTIVOS AREA IGUALDAD (CONVOC.)</t>
  </si>
  <si>
    <t>SUBV CERTAMEN MARIA DE MAEZTU</t>
  </si>
  <si>
    <t>7700000</t>
  </si>
  <si>
    <t>CUOTA COMUNIDAD ELIMINACION BARRERAS</t>
  </si>
  <si>
    <t>23990</t>
  </si>
  <si>
    <t>ACCIONES DIVERSIDAD CULTURAL</t>
  </si>
  <si>
    <t>DIA DEL PUEBLO GITANO</t>
  </si>
  <si>
    <t>AYUDA PAISES VIAS DESARROLLO</t>
  </si>
  <si>
    <t>24110</t>
  </si>
  <si>
    <t>MTO Y CONSERVACION EDIF ESCUELA TALLER</t>
  </si>
  <si>
    <t>2130002</t>
  </si>
  <si>
    <t>MTO SISTEMA CLIMATIZACION ESCUELA TALLER</t>
  </si>
  <si>
    <t>MTO INSTALACION CONTRA INCENDIOS ET</t>
  </si>
  <si>
    <t>ARREGLO VEHICULO ESCUELA TALLER</t>
  </si>
  <si>
    <t>GTOS FOTOCOPIADORA ESCUELA TALLER</t>
  </si>
  <si>
    <t>LUZ ESCUELA TALLER</t>
  </si>
  <si>
    <t>AGUA ESCUELA TALLER</t>
  </si>
  <si>
    <t>GAS ESCUELA TALLER</t>
  </si>
  <si>
    <t>TELEFONO ESCUELA TALLER</t>
  </si>
  <si>
    <t>SEGURO VEHICULO ESCUELA TALLER</t>
  </si>
  <si>
    <t>SEGURO EDIFICIO ESCUELA TALLER</t>
  </si>
  <si>
    <t>2260400</t>
  </si>
  <si>
    <t>HONORARIOS CERTIFICADO DE CALIDAD</t>
  </si>
  <si>
    <t>FORMACIÓN PARA EL EMPLEO Y PRE-EMPRENDIM</t>
  </si>
  <si>
    <t>INVERSIONES ESCUELA TALLER</t>
  </si>
  <si>
    <t>24111</t>
  </si>
  <si>
    <t>RET BASICA DIRECTORA ET HOSTELERIA</t>
  </si>
  <si>
    <t>RET COMPL DIRECTORA ET HOSTELERIA</t>
  </si>
  <si>
    <t>RETRIB PERSONAL LABORAL ET HOSTELERIA</t>
  </si>
  <si>
    <t>1430000</t>
  </si>
  <si>
    <t>BECAS Y REMUNERACION ALUMNOS HOSTELERIA</t>
  </si>
  <si>
    <t>S.SOCIAL DIRECTORA ET HOSTELERIA</t>
  </si>
  <si>
    <t>S. SOCIAL PERSONAL ET HOSTELERIA</t>
  </si>
  <si>
    <t>S. SOCIAL ALUMNOS HOSTELERIA</t>
  </si>
  <si>
    <t>MATERIALES ET HOSTELERIA</t>
  </si>
  <si>
    <t>SEGURO FORMACION ET HOSTELERIA</t>
  </si>
  <si>
    <t>CURSOS ESPECIFICOS ET HOSTELERIA</t>
  </si>
  <si>
    <t>OBRA SOCIAL HOSTELERIA (PRACTICAS)</t>
  </si>
  <si>
    <t>24112</t>
  </si>
  <si>
    <t>RET BASICA DIRECTORA ET CARROCERIA</t>
  </si>
  <si>
    <t>RET COMPL DIRECTORA ET CARROCERIA</t>
  </si>
  <si>
    <t>1310003</t>
  </si>
  <si>
    <t>PERSONAL ET CARROCERIA VEHICULOS</t>
  </si>
  <si>
    <t>BECAS Y REMUNERACION ALUMNOS CARROCERIA</t>
  </si>
  <si>
    <t>S. SOCIAL DIRECTORA CARROCERIA</t>
  </si>
  <si>
    <t>S. SOCIAL PERSONAL ET CARROCERIA</t>
  </si>
  <si>
    <t>S. SOCIAL ALUMNOS CARROCERIA</t>
  </si>
  <si>
    <t>MATERIALES ET CARROCERIA</t>
  </si>
  <si>
    <t>MATERIALES OBRA SOCIAL CARROCERIA</t>
  </si>
  <si>
    <t>SEGURO FORMACION ET CARROCERIA</t>
  </si>
  <si>
    <t>CURSOS ESPECIFICOS ET CARROCERIA</t>
  </si>
  <si>
    <t>24120</t>
  </si>
  <si>
    <t>RET BASICAS FUN ESP TRABAJADORA SOCIAL</t>
  </si>
  <si>
    <t>RET COMPL FUN ESP TRABAJADORA SOCIAL</t>
  </si>
  <si>
    <t>FESTIVOS ESP</t>
  </si>
  <si>
    <t>RET LABORAL ESP ENCARGADO</t>
  </si>
  <si>
    <t>RET LABORAL ESP PEONES</t>
  </si>
  <si>
    <t>1310001</t>
  </si>
  <si>
    <t>RET LABORAL ENCARGADO 2</t>
  </si>
  <si>
    <t>S.SOCIAL LABORAL ESP PEONES</t>
  </si>
  <si>
    <t>S.SOCIAL FUN ESP TRABAJADORA SOCIAL</t>
  </si>
  <si>
    <t>S.SOCIAL LABORAL FIJO ESP ENCARGADO</t>
  </si>
  <si>
    <t>SS LABORAL ENCARGADO 2</t>
  </si>
  <si>
    <t>AYUDA FAMILIAR FUN ESP</t>
  </si>
  <si>
    <t>MANTENIMIENTO NAVE ESP</t>
  </si>
  <si>
    <t>ARREGLO VEHICULO ESP</t>
  </si>
  <si>
    <t>MATERIALES ESP</t>
  </si>
  <si>
    <t>LUZ NAVE ESP</t>
  </si>
  <si>
    <t>AGUA NAVE ESP</t>
  </si>
  <si>
    <t>GAS NAVE ESP</t>
  </si>
  <si>
    <t>COMBUSTIBLE VEHICULO ESP</t>
  </si>
  <si>
    <t>TELEFONO ESP</t>
  </si>
  <si>
    <t>SEGURO VEHICULO ESP</t>
  </si>
  <si>
    <t>FORMACION ESP</t>
  </si>
  <si>
    <t>24190</t>
  </si>
  <si>
    <t>RET ACCESIBILIDAD OBRAS I GENERAL (IL)</t>
  </si>
  <si>
    <t>S.SOCIAL ACCESIBILI OBRAS I GENERAL (IL)</t>
  </si>
  <si>
    <t>31100</t>
  </si>
  <si>
    <t>REPARACIONES BAÑOS PUBLICOS</t>
  </si>
  <si>
    <t>MANTENIMIENTO DESFIBRILADORES</t>
  </si>
  <si>
    <t>AGUA BAÑOS PUBLICOS</t>
  </si>
  <si>
    <t>2260200</t>
  </si>
  <si>
    <t>CAMPAÑA CIVICA ANIMALES</t>
  </si>
  <si>
    <t>LIMPIEZA BAÑOS PUBLICOS, PUENTES, MARQUE</t>
  </si>
  <si>
    <t>2270600</t>
  </si>
  <si>
    <t>ESTUDIO PREVENCION RIESGOS LABORALES</t>
  </si>
  <si>
    <t>ESTUDIOS ADECUACION EQUIPOS DE TRABAJO</t>
  </si>
  <si>
    <t>ESTUDIOS PSICOSOCIALES</t>
  </si>
  <si>
    <t>DESRATIZACION, DESINSECTACION</t>
  </si>
  <si>
    <t>SUBV EGAPELUDOS</t>
  </si>
  <si>
    <t>32310</t>
  </si>
  <si>
    <t>RET PERSONAL LABORAL FIJO 0-3 AÑOS</t>
  </si>
  <si>
    <t>RET LABORAL EVENTUAL 0-3 AÑOS</t>
  </si>
  <si>
    <t>S.SOCIAL PERSONAL LABORAL FIJO 0-3 AÑOS</t>
  </si>
  <si>
    <t>S. SOCIAL LABORAL EVENTUAL 0-3 AÑOS</t>
  </si>
  <si>
    <t>REPARACION CENTRO 0-3 AÑOS</t>
  </si>
  <si>
    <t>MTO CALEFACCIÓN CENTRO 0-3 AÑOS</t>
  </si>
  <si>
    <t>MTO INSTAL CONTRA INCENDIOS CENTRO 0-3 A</t>
  </si>
  <si>
    <t>MATERIAL DIDACTICO CENTRO 0-3 AÑOS</t>
  </si>
  <si>
    <t>MATERIAL CENTRO 0-3 AÑOS</t>
  </si>
  <si>
    <t>GTOS FOTOCOP. CENTRO 0-3 AÑOS</t>
  </si>
  <si>
    <t>LUZ CENTRO 0-3 AÑOS</t>
  </si>
  <si>
    <t>AGUA Y BASURA CENTRO 0-3 AÑOS</t>
  </si>
  <si>
    <t>GAS CENTRO 0-3 AÑOS</t>
  </si>
  <si>
    <t>VESTUARIO CENTRO 0-3 AÑOS</t>
  </si>
  <si>
    <t>2210500</t>
  </si>
  <si>
    <t>COMIDA CENTRO 0-3 AÑOS</t>
  </si>
  <si>
    <t>2211000</t>
  </si>
  <si>
    <t>PDTOS LIMPIEZA Y ASEO CENTRO 0-3 AÑO</t>
  </si>
  <si>
    <t>TELEFONO CENTRO 0-3 AÑOS</t>
  </si>
  <si>
    <t>SEGURO CENTRO 0-3 AÑOS</t>
  </si>
  <si>
    <t>6320001</t>
  </si>
  <si>
    <t>PROYECTO AMPLICACION  ESCUELA INFANTIL</t>
  </si>
  <si>
    <t>32320</t>
  </si>
  <si>
    <t>RET BASICAS FUN COLEGIO</t>
  </si>
  <si>
    <t>RET COMPL FUN COLEGIO</t>
  </si>
  <si>
    <t>S.SOCIAL FUN COLEGIO</t>
  </si>
  <si>
    <t>AYUDA FAMILIAR FUN COLEGIO</t>
  </si>
  <si>
    <t>REPARACION COLEGIO</t>
  </si>
  <si>
    <t>MANTENIMIENTO ASCENSOR COLEGIO</t>
  </si>
  <si>
    <t>MTO CALEFACCION COLEGIO</t>
  </si>
  <si>
    <t>MTO INSTAL CONTRA INCENDIOS COLEGIO</t>
  </si>
  <si>
    <t>MATERIAL VARIO COLEGIO</t>
  </si>
  <si>
    <t>LUZ COLEGIO</t>
  </si>
  <si>
    <t>AGUA COLEGIO</t>
  </si>
  <si>
    <t>GAS COLEGIO</t>
  </si>
  <si>
    <t>VESTUARIO PERSONAL COLEGIO</t>
  </si>
  <si>
    <t>TELEFONO COLEGIO</t>
  </si>
  <si>
    <t>SEGURO EDIFICIO COLEGIO Y PLACAS</t>
  </si>
  <si>
    <t>PROYECTOS PARTICIPATIVOS COLEGIOS</t>
  </si>
  <si>
    <t>CAMPAÑAS EDUCACION</t>
  </si>
  <si>
    <t>2260900</t>
  </si>
  <si>
    <t>PROGRAMA FOMENTO LECTURA</t>
  </si>
  <si>
    <t>LIMPIEZA COLEGIO</t>
  </si>
  <si>
    <t>AYUDAS A LA COMPRA DE MATERIAL ESCOLAR</t>
  </si>
  <si>
    <t>SUBVENCION UMAFY (UNIVERSIDAD MAYORES)</t>
  </si>
  <si>
    <t>INVERSION COLEGIO PUBLICO</t>
  </si>
  <si>
    <t>32610</t>
  </si>
  <si>
    <t>RET BASICAS FUN CONSERVATORIO</t>
  </si>
  <si>
    <t>RET COMPLE FUN CONSERVATORIO</t>
  </si>
  <si>
    <t>S.SOCIAL FUN CONSERVATORIO</t>
  </si>
  <si>
    <t>MTO ASCENSOR ESCUELA MUSICA</t>
  </si>
  <si>
    <t>TELEFONO ESCUELA MUSICA</t>
  </si>
  <si>
    <t>4100000</t>
  </si>
  <si>
    <t>TRASNF PATRONATO MUSICA</t>
  </si>
  <si>
    <t>32690</t>
  </si>
  <si>
    <t>RET PROFESOR PINTURA EVENTUAL</t>
  </si>
  <si>
    <t>S.SOCIAL PROF PINTURA EVENTUAL</t>
  </si>
  <si>
    <t>REPARACION Y CONSERVACION AULAS PINTURA</t>
  </si>
  <si>
    <t>MATERIALES AULAS PINTURA</t>
  </si>
  <si>
    <t>CLASES PINTURA</t>
  </si>
  <si>
    <t>LIMPIEZA AULAS PINTURA</t>
  </si>
  <si>
    <t>33210</t>
  </si>
  <si>
    <t>REPARACION Y MTO BIBLIOTECA</t>
  </si>
  <si>
    <t>MTO ASCENSOR BIBLIOTECA</t>
  </si>
  <si>
    <t>MTO CALEFACCION BIBLIOTECA</t>
  </si>
  <si>
    <t>MTO INSTAL CONTRA INCENDIOS BIBLIOTECA</t>
  </si>
  <si>
    <t>MATERIALES BIBLIOTECA</t>
  </si>
  <si>
    <t>LUZ BIBLIOTECA</t>
  </si>
  <si>
    <t>AGUA BIBLIOTECA</t>
  </si>
  <si>
    <t>GAS BIBLIOTECA</t>
  </si>
  <si>
    <t>TELEFONO BIBLIOTECA</t>
  </si>
  <si>
    <t>SEGURO BIBLIOTECA</t>
  </si>
  <si>
    <t>ACTIVIDADES BIBLIOTECA</t>
  </si>
  <si>
    <t>LIMPIEZA BIBLIOTECA</t>
  </si>
  <si>
    <t>2270101</t>
  </si>
  <si>
    <t>SERVICIOS CULTURALES BIBLIOTECA</t>
  </si>
  <si>
    <t>LIBROS BIBLIOTECA</t>
  </si>
  <si>
    <t>INIVERSIONES BIBLIOTECA: TEJADO</t>
  </si>
  <si>
    <t>33310</t>
  </si>
  <si>
    <t>RET BASICAS FUN CULTURA</t>
  </si>
  <si>
    <t>RET COMPL FUN CULTURA</t>
  </si>
  <si>
    <t>S.SOCIAL FUN CULTURA</t>
  </si>
  <si>
    <t>AYUDA FAMILIAR FUN CULTURA</t>
  </si>
  <si>
    <t>MTO ENTORNO DE LOS CASTILLOS</t>
  </si>
  <si>
    <t>REPARACION Y MTO CASA CULTURA</t>
  </si>
  <si>
    <t>MTO ASCENSOR CASA CULTURA</t>
  </si>
  <si>
    <t>MTO CALEFACCION CASA CULTURA</t>
  </si>
  <si>
    <t>MTO INSTAL CONTRA INCENDIOS CASA CULTURA</t>
  </si>
  <si>
    <t>MATERIAL OFICINA CASA CULTURA</t>
  </si>
  <si>
    <t>GASTOS FOTOCOPIADORA CASA CULTURA</t>
  </si>
  <si>
    <t>LUZ CASA CULTURA</t>
  </si>
  <si>
    <t>AGUA CASA CULTURA</t>
  </si>
  <si>
    <t>GAS CASA CULTURA</t>
  </si>
  <si>
    <t>VESTUARIO CONSERJE CASA CULTURA</t>
  </si>
  <si>
    <t>TELEFONO CASA CULTURA</t>
  </si>
  <si>
    <t>SEGURO CASA CULTURA</t>
  </si>
  <si>
    <t>LIMPIEZA CASA CULTURA</t>
  </si>
  <si>
    <t>33320</t>
  </si>
  <si>
    <t>RET BASICAS MUSEO</t>
  </si>
  <si>
    <t>RET COMPLEMENTARIAS MUSEO</t>
  </si>
  <si>
    <t>FESTIVOS MUSEO</t>
  </si>
  <si>
    <t>S.SOCIAL FUN MUSEO</t>
  </si>
  <si>
    <t>MUSEO REPARACION, MTO Y CONSERVACION</t>
  </si>
  <si>
    <t>MTO ASCENSOR MUSEO</t>
  </si>
  <si>
    <t>MTO CALEFACCION MUSEO</t>
  </si>
  <si>
    <t>MTO INSTAL CONTRA INCENDIOS MUSEO</t>
  </si>
  <si>
    <t>MATERIAL OFICINA MUSEO</t>
  </si>
  <si>
    <t>MAT INFORMATICO NO INVENTARIABLE MUSEO</t>
  </si>
  <si>
    <t>2200201</t>
  </si>
  <si>
    <t>GASTO FOTOCOPIADORA MUSEO</t>
  </si>
  <si>
    <t>LUZ MUSEO</t>
  </si>
  <si>
    <t>AGUA MUSEO</t>
  </si>
  <si>
    <t>COMBUSTIBLE MUSEO</t>
  </si>
  <si>
    <t>VESTUARIO PERSONAL MUSEO</t>
  </si>
  <si>
    <t>TELEFONO Y SELLOS MUSEO</t>
  </si>
  <si>
    <t>SEGURO MUSEO</t>
  </si>
  <si>
    <t>ACTIVIDADES MUSEO</t>
  </si>
  <si>
    <t>LIMPIEZA MUSEO</t>
  </si>
  <si>
    <t>CONTRATO VIGILANCIA MUSEO</t>
  </si>
  <si>
    <t>DIETAS Y KM MUSEO</t>
  </si>
  <si>
    <t>INVERSION MUSEO</t>
  </si>
  <si>
    <t>33390</t>
  </si>
  <si>
    <t>CONSERVACION Y MTO EDIFICIO ANTIGUO AYTO</t>
  </si>
  <si>
    <t>MTO ASCENSOR EDIFICIO ANTIGUO AYTO</t>
  </si>
  <si>
    <t>MTO CALEFACCION EDIFICIO ANTIGUO AYTO</t>
  </si>
  <si>
    <t>LUZ EDIFICIO ANTIGUO AYTO</t>
  </si>
  <si>
    <t>AGUA EDIFICIO ANTIGUO AYTO</t>
  </si>
  <si>
    <t>GAS EDIFICIO ANTIGUO AYTO</t>
  </si>
  <si>
    <t>SEGURO EDIFICIO ANTIGUO AYTO</t>
  </si>
  <si>
    <t>VIGILANCIA CIEL ( EDIF ANTIGUO AYUNTAMI</t>
  </si>
  <si>
    <t>33391</t>
  </si>
  <si>
    <t>MTO CENTRO CULTURAL LOS LLANOS</t>
  </si>
  <si>
    <t>MTO CALEFAC/CLIMA CENTRO CULTURAL LOS LL</t>
  </si>
  <si>
    <t>MTO INSTAL CONTRA INCENDIOS CC LLANOS</t>
  </si>
  <si>
    <t>LUZ CENTRO CULTURAL LOS LLANOS</t>
  </si>
  <si>
    <t>AGUA CENTRO CULTURAL LOS LLANOS</t>
  </si>
  <si>
    <t>TELEFONO CENTRO CULTURAL LOS LLANOS</t>
  </si>
  <si>
    <t>SEGURO CENTRO CULTURAL LOS LLANOS</t>
  </si>
  <si>
    <t>LIMPIEZAS EXTRAORDINARIAS CC LOS LLANOS</t>
  </si>
  <si>
    <t>4790000</t>
  </si>
  <si>
    <t>COMPENSACION COSTE LUZ BAR CCLLANOS</t>
  </si>
  <si>
    <t>INVERSION CC LLANOS</t>
  </si>
  <si>
    <t>33392</t>
  </si>
  <si>
    <t>CONSERVACION Y MTO EDIFICIO ESTACION</t>
  </si>
  <si>
    <t>LUZ EDIFICIO ESTACION</t>
  </si>
  <si>
    <t>AGUA EDIFICIO ESTACION</t>
  </si>
  <si>
    <t>PROYECTO ADECUACION ESPACIOS EDIFICIO ES</t>
  </si>
  <si>
    <t>33393</t>
  </si>
  <si>
    <t>GASTOS EDIF S AGUSTIN</t>
  </si>
  <si>
    <t>SEGURO EDIFICIO S AGUSTIN</t>
  </si>
  <si>
    <t>33394</t>
  </si>
  <si>
    <t>SUBV ASOC JUBILADOS DEFICIT</t>
  </si>
  <si>
    <t>33400</t>
  </si>
  <si>
    <t>MTO DOMINIO Y WEBS PATRIMONIO INMATERIAL</t>
  </si>
  <si>
    <t>MATERIAL LECTURA FACIL</t>
  </si>
  <si>
    <t>PROGRAMAS CULTRUALES</t>
  </si>
  <si>
    <t>CULTURA INCLUSIVA</t>
  </si>
  <si>
    <t>GASTOS SEMANA MUSICA ANTIGUA</t>
  </si>
  <si>
    <t>PROGRAMA CINE DE VERANO</t>
  </si>
  <si>
    <t>( NO USAR )SERVICIOS CULTURALES</t>
  </si>
  <si>
    <t>2260901</t>
  </si>
  <si>
    <t>CONTRATO BANDA DE MUSICA</t>
  </si>
  <si>
    <t>2260902</t>
  </si>
  <si>
    <t>OCTUBRE FOTOGRAFICO</t>
  </si>
  <si>
    <t>2260903</t>
  </si>
  <si>
    <t>(NO USAR) ACTIVIDADES SEMANA INTERNACION</t>
  </si>
  <si>
    <t>RUTA HCO CULTURAL SAN VEREMUNDO</t>
  </si>
  <si>
    <t>SUBV AGRUPACION AUROROS ADRIANO JUANIZ</t>
  </si>
  <si>
    <t>SUBV ENTIDADES ORGANIZ ACTIV CULTURALES</t>
  </si>
  <si>
    <t>4820002</t>
  </si>
  <si>
    <t>SUBV GRUPO DANZAS VIRGEN PUY Y S ANDRES</t>
  </si>
  <si>
    <t>4820003</t>
  </si>
  <si>
    <t>SUBV DANZARIS IBAI-EGA</t>
  </si>
  <si>
    <t>4820004</t>
  </si>
  <si>
    <t>SUBV TXISTULARIS PADRE HILARIO OLAZARAN</t>
  </si>
  <si>
    <t>4820005</t>
  </si>
  <si>
    <t>SUBV RONDALLA LOS ESTELLICAS</t>
  </si>
  <si>
    <t>4820006</t>
  </si>
  <si>
    <t>SUBV GRUPO DANZAS LARRAIZA</t>
  </si>
  <si>
    <t>4820007</t>
  </si>
  <si>
    <t>SUBV ALKABURUA</t>
  </si>
  <si>
    <t>4820008</t>
  </si>
  <si>
    <t>SUBVL CORAL EREINTZA</t>
  </si>
  <si>
    <t>4820009</t>
  </si>
  <si>
    <t>SUBV CONVENIO GAITEROS</t>
  </si>
  <si>
    <t>4820010</t>
  </si>
  <si>
    <t>BECAS GENERACION SMADE (SEMANA MUSICA AN</t>
  </si>
  <si>
    <t>4820011</t>
  </si>
  <si>
    <t>SUBV ASOCIACION VERA CRUZ</t>
  </si>
  <si>
    <t>4820012</t>
  </si>
  <si>
    <t>SUBV ASOCIACION BELENISTAS</t>
  </si>
  <si>
    <t>CONVENIO ASOCIACION EUSKO IKASKUNTZA</t>
  </si>
  <si>
    <t>CUOTA SOCIO SEMANA MEDIEVAL</t>
  </si>
  <si>
    <t>SUBV SEMANA SEFARDI</t>
  </si>
  <si>
    <t>CUOTA SOCIO RED DE JUDERIAS</t>
  </si>
  <si>
    <t>4890004</t>
  </si>
  <si>
    <t>SUBV CENTRO ESTUDIOS TIERRA ESTELLA</t>
  </si>
  <si>
    <t>4890005</t>
  </si>
  <si>
    <t>CUOTA RED DE TEATROS</t>
  </si>
  <si>
    <t>4890007</t>
  </si>
  <si>
    <t>CONVOCATORIA  SUBV APREND OTROS IDIOMAS</t>
  </si>
  <si>
    <t>4890008</t>
  </si>
  <si>
    <t>CUOTA PLATAFORMA DEFENSA PATRIMONIO</t>
  </si>
  <si>
    <t>4890009</t>
  </si>
  <si>
    <t>SUBV CAMPAMENTOS OTROS IDIOMAS</t>
  </si>
  <si>
    <t>33500</t>
  </si>
  <si>
    <t>RET LABORAL FIJO EUSKERA</t>
  </si>
  <si>
    <t>S.SOCIAL LABORAL EUSKERA</t>
  </si>
  <si>
    <t>CAMPAÑA DE MATRICULACION ADULTOS</t>
  </si>
  <si>
    <t>ACTIVIDADES EUSKERA</t>
  </si>
  <si>
    <t>ALBUMES ILUSTRADOS ETXEPARE, GATOS</t>
  </si>
  <si>
    <t>CONCURSO LITERARIO AGER VASCONUM</t>
  </si>
  <si>
    <t>DIETAS Y KM PERSONAL EUSKERA</t>
  </si>
  <si>
    <t>CONVOCATORIA SUBV APRENDIZAJE EUSKERA</t>
  </si>
  <si>
    <t>SUBV CAMPAMENTOS EUSKERA</t>
  </si>
  <si>
    <t>SUBV PYTO MINTZAKIDE- FOMENTO LECTURA EU</t>
  </si>
  <si>
    <t>SUBV ASOC ACTIV. PROMOCION EUSKERA(CONV)</t>
  </si>
  <si>
    <t>SUBV NAFARROA OINEZ 2024</t>
  </si>
  <si>
    <t>CONVENIO EUSKALTZAINDIA JORNADAS DIVULGA</t>
  </si>
  <si>
    <t>33600</t>
  </si>
  <si>
    <t>CONSERVACION Y RESTAURA PATRIMONIO HCO</t>
  </si>
  <si>
    <t>GASTOS SEMANA ESTUDIOS MEDIEVALES</t>
  </si>
  <si>
    <t>MEMORIA HISTORICA ACTIVIDADES</t>
  </si>
  <si>
    <t>ARCHIVO HISTORICO DE ESTELLA</t>
  </si>
  <si>
    <t>MEMORIA PATRIMONIO HUMANIDAD</t>
  </si>
  <si>
    <t>RESTAURACION MURALLAS Y ENTORNO SANTO SE</t>
  </si>
  <si>
    <t>PROYECTO ADECUACION ARCHIVO HISTORIO Y C</t>
  </si>
  <si>
    <t>33700</t>
  </si>
  <si>
    <t>RET BASICAS FUN JUVENTUD</t>
  </si>
  <si>
    <t>RET COMPLEMENTARIA JUVENTUD</t>
  </si>
  <si>
    <t>RET LABORAL FIJO JUVENTUD</t>
  </si>
  <si>
    <t>S.SOCIAL FUN JUVENTUD</t>
  </si>
  <si>
    <t>S.SOCIAL LABORAL JUVENTUD</t>
  </si>
  <si>
    <t>REPARACION Y MTO CASA JUVENTUD</t>
  </si>
  <si>
    <t>MTO ASCENSOR CASA JUVENTUD</t>
  </si>
  <si>
    <t>MTO CALEFAC/CLIMATIZACION CASA JUVENTUD</t>
  </si>
  <si>
    <t>MTO INSTAL CONTRA INCENDIOS CASA JUVENTU</t>
  </si>
  <si>
    <t>MATARIAL OFICINA CASA JUVENTUD</t>
  </si>
  <si>
    <t>GTOS FOTOCOP CASA JUVENTUD</t>
  </si>
  <si>
    <t>LUZ CASA JUVENTUD</t>
  </si>
  <si>
    <t>AGUA CASA JUVENTUD</t>
  </si>
  <si>
    <t>GAS CASA JUVENTUD</t>
  </si>
  <si>
    <t>TELEFONO CASA JUVENTUD</t>
  </si>
  <si>
    <t>SEGURO CASA JUVENTUD</t>
  </si>
  <si>
    <t>COMUNICACION Y REDES JUVENTUD</t>
  </si>
  <si>
    <t>2260201</t>
  </si>
  <si>
    <t>CAMPAÑAS CONCIENCIACION DROGAS</t>
  </si>
  <si>
    <t>ACTIVIDADES COMISION JUVENTUD</t>
  </si>
  <si>
    <t>PARTICIPACION INFANTIL Y ADOLESCENTE</t>
  </si>
  <si>
    <t>JUMELAJE (HERMANAMIENTO) ERASMUS +</t>
  </si>
  <si>
    <t>LIMPIEZA CASA JUVENTUD</t>
  </si>
  <si>
    <t>2270001</t>
  </si>
  <si>
    <t>CONSERJERIA CASA JUVENTUD</t>
  </si>
  <si>
    <t>DIETAS Y KM PERSONAL JUVENTUD</t>
  </si>
  <si>
    <t>CONVOCATORIA AYUDAS EDUCACION NO FORMALI</t>
  </si>
  <si>
    <t>SUBV ASOC. DICTEL ACTIVIDADES CIENTIFICA</t>
  </si>
  <si>
    <t>SUBV FOMENTO ACTIV JUVENILES</t>
  </si>
  <si>
    <t>SUBV QUINTA, ORGANIZACIÓN FIESTAS JUVENT</t>
  </si>
  <si>
    <t>INVERSIONES CASA JUVENTUD</t>
  </si>
  <si>
    <t>33800</t>
  </si>
  <si>
    <t>RET LABORAL FIESTAS</t>
  </si>
  <si>
    <t>ACOMPAÑANTES CORPORACION</t>
  </si>
  <si>
    <t>S.SOCIAL PERSONAL FIESTAS</t>
  </si>
  <si>
    <t>S.SOCIAL ACOMPAÑANTES CORPORACION</t>
  </si>
  <si>
    <t>ALQUILERES FIESTAS</t>
  </si>
  <si>
    <t>CONSERVACION Y MTO PLAZA TOROS Y VALLADO</t>
  </si>
  <si>
    <t>LUZ PLAZA TOROS</t>
  </si>
  <si>
    <t>AGUA PLAZA TOROS</t>
  </si>
  <si>
    <t>VESTUARIO MACEROS FIESTAS</t>
  </si>
  <si>
    <t>SEGURO RC Y ACCIDENTES VIRGEN PUY Y OTRO</t>
  </si>
  <si>
    <t>JUMELAJE (HERMANAMIENTO)</t>
  </si>
  <si>
    <t>FIESTAS PATRONALES</t>
  </si>
  <si>
    <t>FIESTAS VIRGEN PUY</t>
  </si>
  <si>
    <t>S ISIDRO, S GERVAS, S ANDRES, CORPUS, AR</t>
  </si>
  <si>
    <t>FIESTAS BARRIOS</t>
  </si>
  <si>
    <t>2275000</t>
  </si>
  <si>
    <t>FESTEJOS TAURINOS</t>
  </si>
  <si>
    <t>SUBV CABALGATA REYES Y PREGON</t>
  </si>
  <si>
    <t>SUBV KALEJIRA OLENTZERO</t>
  </si>
  <si>
    <t>SUBV PEÑA LA BOTA</t>
  </si>
  <si>
    <t>SUBV PEÑA SAN ANDRES</t>
  </si>
  <si>
    <t>SUBV. COMPARSA GIGANTES Y CABEZUDOS</t>
  </si>
  <si>
    <t>SUBV CARNAVAL FESTA GIRO TALDEA</t>
  </si>
  <si>
    <t>4890101</t>
  </si>
  <si>
    <t>SUBV PEÑA SAN ANDRES, GRUPO JOTAS FIEST</t>
  </si>
  <si>
    <t>4890102</t>
  </si>
  <si>
    <t>SUBV PEÑA SAN ANDRES BEBIDAS BOMBADA</t>
  </si>
  <si>
    <t>4890103</t>
  </si>
  <si>
    <t>SUBV PEÑA LA BOTA DEPORTE RURAL FIESTASQ</t>
  </si>
  <si>
    <t>4890104</t>
  </si>
  <si>
    <t>SUBV LIZARRA IKASTOLA CALDICO POPULAR</t>
  </si>
  <si>
    <t>4890105</t>
  </si>
  <si>
    <t>SUBV LIZARRA IKASTOLA MUSICA PZA SANTIAG</t>
  </si>
  <si>
    <t>4890106</t>
  </si>
  <si>
    <t>SUBV ASAMBLEA DE MUJERES CAFE CONCIERTO</t>
  </si>
  <si>
    <t>4890107</t>
  </si>
  <si>
    <t>SUBV LIZARRAKO FESTA GIRO MUSICA FIESTAS</t>
  </si>
  <si>
    <t>4890108</t>
  </si>
  <si>
    <t>SUBV ASOC JUV QUINTA DINAMIZ JUV FIESTAS</t>
  </si>
  <si>
    <t>4890109</t>
  </si>
  <si>
    <t>SUBV GAREAN JUEGOS INF PLZA SANT FIESTAS</t>
  </si>
  <si>
    <t>4890201</t>
  </si>
  <si>
    <t>SOCIEDAD PEÑAGUDA, BARRIADA DEL PUY</t>
  </si>
  <si>
    <t>4890202</t>
  </si>
  <si>
    <t>ASOCIACION VECINOS BARRIO SAN PEDRO</t>
  </si>
  <si>
    <t>4890203</t>
  </si>
  <si>
    <t>ASOCIACION VECINOS BARRIO SAN MIGUEL</t>
  </si>
  <si>
    <t>4890204</t>
  </si>
  <si>
    <t>SUBV ASOC KER KALI FIESTAS MERCED</t>
  </si>
  <si>
    <t>4890205</t>
  </si>
  <si>
    <t>SUBV ASOC BARRIO DE LIZARRA FIESTAS</t>
  </si>
  <si>
    <t>4890206</t>
  </si>
  <si>
    <t>SUBV ASOC BARRIO DEL CAMINO FIESTAS</t>
  </si>
  <si>
    <t>4890207</t>
  </si>
  <si>
    <t>SUBV ASOC ARGIARIETA FIESTAS BARRIO</t>
  </si>
  <si>
    <t>INVERSIONES PLAZA TOROS</t>
  </si>
  <si>
    <t>34100</t>
  </si>
  <si>
    <t>RET FUN DEPORTES</t>
  </si>
  <si>
    <t>RET COMPLEMENTARIAS DEPORTES</t>
  </si>
  <si>
    <t>HORAS EXTRAS DEPORTES</t>
  </si>
  <si>
    <t>S.SOCIAL FUN DEPORTES</t>
  </si>
  <si>
    <t>CONVENIO IES INSTALACIONES DEPOTIVAS</t>
  </si>
  <si>
    <t>PDTOS LIMPIEZA INSTAL. DEPORTIVAS</t>
  </si>
  <si>
    <t>ACTIVIDADES DEPORTIVAS Y VARIOS</t>
  </si>
  <si>
    <t>PROGRAMA MULTIDEPORTE</t>
  </si>
  <si>
    <t>GESTION GERONTOGIMNASIA</t>
  </si>
  <si>
    <t>2260904</t>
  </si>
  <si>
    <t>PROGRAMA RECETA DEPORTIVA</t>
  </si>
  <si>
    <t>2260905</t>
  </si>
  <si>
    <t>ACCIONES SALUD MENTAL</t>
  </si>
  <si>
    <t>2274000</t>
  </si>
  <si>
    <t>GESTION CLASE NATACION</t>
  </si>
  <si>
    <t>SUBV PRUEBA CICLISTA CIRILO ZUNZARREN</t>
  </si>
  <si>
    <t>SUBV PRUEBA CICLISTA FEMINAS</t>
  </si>
  <si>
    <t>CUOTA RED CIUDADES POR LA BICICLETA</t>
  </si>
  <si>
    <t>SUBV. CLUB CICLISTA ESTELLA I CLASICA ES</t>
  </si>
  <si>
    <t>SUBV USO INSTALACIONES DEPORTIV COLEGIOS</t>
  </si>
  <si>
    <t>SUBV ACTIVIDADES DEPORTIVAS</t>
  </si>
  <si>
    <t>SUBV CLUBS DEPORTIVOS ALQUILER POLIDEPOR</t>
  </si>
  <si>
    <t>SUBV PRUEBA MIGUEL INDURAIN</t>
  </si>
  <si>
    <t>SUBV III CAMPEONATO DEL NORTE DE POLE</t>
  </si>
  <si>
    <t>SUBV CLUB IZARRA (INSTALACIONES)</t>
  </si>
  <si>
    <t>4890006</t>
  </si>
  <si>
    <t>SUBV PRUEBA CICLISTA SUPERPRESTIGE MTB</t>
  </si>
  <si>
    <t>SUBV. CLUBES DE ESPARCIMIENTO</t>
  </si>
  <si>
    <t>34201</t>
  </si>
  <si>
    <t>REPARACION PISCINAS MUNICIPALES</t>
  </si>
  <si>
    <t>LUZ PISCINAS MUNICIPALES</t>
  </si>
  <si>
    <t>AGUA PISCINAS MUNICIPALES</t>
  </si>
  <si>
    <t>GAS PISCINAS MUNICIPALES</t>
  </si>
  <si>
    <t>SEGURO PISCINAS MUNICIPALES</t>
  </si>
  <si>
    <t>GESTION PISCINAS MUNICIPALES</t>
  </si>
  <si>
    <t>34202</t>
  </si>
  <si>
    <t>REPARACION Y MTO FRONTON LIZARRA</t>
  </si>
  <si>
    <t>LUZ FRONTON LIZARRA</t>
  </si>
  <si>
    <t>AGUA FRONTON LIZARRA</t>
  </si>
  <si>
    <t>GAS FRONTON LIZARRA</t>
  </si>
  <si>
    <t>SEGURO FRONTON LIZARRA</t>
  </si>
  <si>
    <t>RECONVERSION FRONTON LIZARRA</t>
  </si>
  <si>
    <t>34203</t>
  </si>
  <si>
    <t>REPARACION Y MTO CARPA ONCINEDA</t>
  </si>
  <si>
    <t>GASTOS PISTA ATLETISMO</t>
  </si>
  <si>
    <t>MTO CALEFACCION CARPA ONCINEDA</t>
  </si>
  <si>
    <t>MTO INSTAL CONTRA INCENDIOS CARPA ONCINE</t>
  </si>
  <si>
    <t>LUZ CARPA Y PISTA ALTETISMO  ONCINEDA</t>
  </si>
  <si>
    <t>AGUA CARPA  PISTA ALTETISMO ONCINEDA</t>
  </si>
  <si>
    <t>GAS CARPA ONCINEDA</t>
  </si>
  <si>
    <t>TELEFONO CARPA ONCINEDA</t>
  </si>
  <si>
    <t>SEGURO CARPA ONCINEDA</t>
  </si>
  <si>
    <t>6320002</t>
  </si>
  <si>
    <t>PISTA ATLETISMO EN ONCINEDA</t>
  </si>
  <si>
    <t>34204</t>
  </si>
  <si>
    <t>REPARACION Y MTO FRONTON REMONTIVAL</t>
  </si>
  <si>
    <t>LUZ FRONTON REMONTIVAL</t>
  </si>
  <si>
    <t>AGUA Y BASURAS FRONTON REMONTIVAL</t>
  </si>
  <si>
    <t>GAS FRONTON REMONTIVAL</t>
  </si>
  <si>
    <t>TELEFONO FRONTON REMONTIVAL</t>
  </si>
  <si>
    <t>SEGURO FRONTON REMONTIVAL</t>
  </si>
  <si>
    <t>34205</t>
  </si>
  <si>
    <t>OCAS CALEFACCION POLIDEPORTIVO</t>
  </si>
  <si>
    <t>INVERSIONES POLIDEPORTIVO LIZARRERIA</t>
  </si>
  <si>
    <t>INSTALACION SOLAR FOTOVOLTAICA POLIDEPOR</t>
  </si>
  <si>
    <t>34206</t>
  </si>
  <si>
    <t>CONSERVACIÓN Y MTO CAMPO DE FUTBOL</t>
  </si>
  <si>
    <t>TELEFONO CAMPO FUTBOL MEKATONDOA</t>
  </si>
  <si>
    <t>SEGURO CAMPO FUTBOL MEKATONDOA</t>
  </si>
  <si>
    <t>42200</t>
  </si>
  <si>
    <t>REPARACION Y MTO CENTRO TECNOLOGICO</t>
  </si>
  <si>
    <t>MTO ASCENSOR CENTRO TECNOLOGICO</t>
  </si>
  <si>
    <t>MTO CALEF/CLIMA  CENTRO TECNOLOGICO</t>
  </si>
  <si>
    <t>MTO INSTAL CONTRA INCENDIOS CENTRO TECNO</t>
  </si>
  <si>
    <t>LUZ CENTRO TECNOLOGICO</t>
  </si>
  <si>
    <t>AGUA CENTRO TECNOLOGICO</t>
  </si>
  <si>
    <t>COMBUSTIBLE CENTRO TECNOLOGICO</t>
  </si>
  <si>
    <t>TELEFONO CENTRO TECNOLOGICO</t>
  </si>
  <si>
    <t>SEGURO CENTRO TECNOLOGICO</t>
  </si>
  <si>
    <t>PROMOCION INDUSTRIA Y EMPLEO</t>
  </si>
  <si>
    <t>LIMPIEZA CENTRO TECNOLOGICO</t>
  </si>
  <si>
    <t>4490000</t>
  </si>
  <si>
    <t>APORTACION A GEDEMELSA</t>
  </si>
  <si>
    <t>INVERSION CENTRO TECNOLÓGICO</t>
  </si>
  <si>
    <t>6400000</t>
  </si>
  <si>
    <t>PROYECTOS FASE II POL INDUSTRIAL M.EGUIA</t>
  </si>
  <si>
    <t>43110</t>
  </si>
  <si>
    <t>FERIA ARTESANIA</t>
  </si>
  <si>
    <t>SUBV FOMENTO COMERCIO</t>
  </si>
  <si>
    <t>CUOTA SOCIO RED CIUDADE Y VILLAS MEDIEVA</t>
  </si>
  <si>
    <t>CUOTA SOCIO FERROCARRIL VASCO NAVARRO</t>
  </si>
  <si>
    <t>AYUDAS AL FOMENTO DEL EMPLEO LOCAL</t>
  </si>
  <si>
    <t>43200</t>
  </si>
  <si>
    <t>RET BASICAS FUN TURISMO E INDUSTRIA</t>
  </si>
  <si>
    <t>RET COMPL FUN TURISMO E INDUSTRIA</t>
  </si>
  <si>
    <t>S.SOCIAL FUN TURISMO E INDUSTRIA</t>
  </si>
  <si>
    <t>ILUMINACION NAVIDEÑA ALQUILER</t>
  </si>
  <si>
    <t>DOMINIO PAGINA WEB TURISMO</t>
  </si>
  <si>
    <t>2200101</t>
  </si>
  <si>
    <t>COMPRA MATERIAL ELECTRICO CONVENIO FP</t>
  </si>
  <si>
    <t>2260203</t>
  </si>
  <si>
    <t>PROMOCION FERIAS TURISMO</t>
  </si>
  <si>
    <t>GASTOS PROMOCION COMERCIO Y TURISMO</t>
  </si>
  <si>
    <t>ESTELLA PATRIMONIO HUMANIDAD</t>
  </si>
  <si>
    <t>DINAMIZACION MERCADOS</t>
  </si>
  <si>
    <t>PROMOCION COMERCIO LOCAL ESTELLA</t>
  </si>
  <si>
    <t>ACTIVIDADES TARDEO SABADOS</t>
  </si>
  <si>
    <t>FERIA DE SAN ANDRES</t>
  </si>
  <si>
    <t>EMPRENDIMIENTO Y RELEVO GENERACIONAL</t>
  </si>
  <si>
    <t>2262004</t>
  </si>
  <si>
    <t>GASTOS RED DESTINOS TURISTICOS INTELIGEN</t>
  </si>
  <si>
    <t>PLAN DE COMERCIO</t>
  </si>
  <si>
    <t>MODERNIZACION CAMINO DE SANTIAGO</t>
  </si>
  <si>
    <t>RED TDI DIAGNÓSTICO</t>
  </si>
  <si>
    <t>4670000</t>
  </si>
  <si>
    <t>CUOTA PARTICIPACION TEDER</t>
  </si>
  <si>
    <t>4670001</t>
  </si>
  <si>
    <t>CUOTA PARTICIPACION CONSORCIO TURISTICO</t>
  </si>
  <si>
    <t>SUBV BELARTS PARTICIPACION MUNDIAL DANZA</t>
  </si>
  <si>
    <t>SUBV ASOC HOST SEMANA MEDIEVAL Y MDOS AN</t>
  </si>
  <si>
    <t>CUOTA ASOCI MUNICIPIOS CAMINO SANTIAGO</t>
  </si>
  <si>
    <t>SUBV RELEVO GENERACIONAL (CONVOCATORIA)</t>
  </si>
  <si>
    <t>ESPACIO REPOSO CIRCULAR STO SEPULCRO</t>
  </si>
  <si>
    <t>6270200</t>
  </si>
  <si>
    <t>IMAGEN TURISTICA (VIDEO Y FOTOS PUBLICID</t>
  </si>
  <si>
    <t>43201</t>
  </si>
  <si>
    <t>MANTENIMIENTO ALBERGUE</t>
  </si>
  <si>
    <t>INVERSIONES ALBERGUE PEREGRINOS</t>
  </si>
  <si>
    <t>44110</t>
  </si>
  <si>
    <t>2273000</t>
  </si>
  <si>
    <t>TRANSPORTE PUBLICO</t>
  </si>
  <si>
    <t>45400</t>
  </si>
  <si>
    <t>INFRAESTRUCTURA CICLISTA ESTELLA-BEARIN</t>
  </si>
  <si>
    <t>45900</t>
  </si>
  <si>
    <t>6090001</t>
  </si>
  <si>
    <t>PASALERA CHANTONA</t>
  </si>
  <si>
    <t>91200</t>
  </si>
  <si>
    <t>1000000</t>
  </si>
  <si>
    <t>ASISTENCIAS CORPORACION</t>
  </si>
  <si>
    <t>1000001</t>
  </si>
  <si>
    <t>DEDICACION ALCALDIA</t>
  </si>
  <si>
    <t>S.SOCIAL CARGOS ELECTOS</t>
  </si>
  <si>
    <t>ARREGLO VEHICULO ALCALDIA</t>
  </si>
  <si>
    <t>GASTOS FOTOCOPIADORA ORGANOS GOBIERNO</t>
  </si>
  <si>
    <t>COMBUSTIBLE VEHICULO ALCALDIA</t>
  </si>
  <si>
    <t>TELEFONO ORGANOS DE GOBIERNO</t>
  </si>
  <si>
    <t>SEGURO ACCIDENTES ORGANOS DE GOBIERNO</t>
  </si>
  <si>
    <t>SEGURO VEHICULO ALCALDIA</t>
  </si>
  <si>
    <t>2260100</t>
  </si>
  <si>
    <t>GASTOS REPRESENTACION ORGANOS DE GOBIERN</t>
  </si>
  <si>
    <t>2260101</t>
  </si>
  <si>
    <t>ACTOS INSTITUCIONALES VARIOS</t>
  </si>
  <si>
    <t>2310000</t>
  </si>
  <si>
    <t>DIETAS Y KM ORGANOS GOBIERNO</t>
  </si>
  <si>
    <t>92000</t>
  </si>
  <si>
    <t>RET BASICAS FUN OFICINAS</t>
  </si>
  <si>
    <t>RET COMPL FUN OFICINAS</t>
  </si>
  <si>
    <t>RET  LABORAL OFICINA PREVENCION</t>
  </si>
  <si>
    <t>RET LABORAL EV OFICINAS</t>
  </si>
  <si>
    <t>S.SOCIAL FUN OFICINAS</t>
  </si>
  <si>
    <t>S.SOCIAL LABORAL PREVENCION</t>
  </si>
  <si>
    <t>S.SOCIAL EVENTUAL OFICINA</t>
  </si>
  <si>
    <t>AYUDA FAMILIAR FUN OFICINAS</t>
  </si>
  <si>
    <t>CONSERVACION Y MTO CASA CONSITORIAL</t>
  </si>
  <si>
    <t>MTO ASCENSOR CASA CONSISTORIAL</t>
  </si>
  <si>
    <t>MTO CALEFACCION Y CLIMATIZACION</t>
  </si>
  <si>
    <t>MTO INSTAL CONTRA INCENDIO CASA CONSITOR</t>
  </si>
  <si>
    <t>MTO INFORMATICO (PROGRAMA Y EQUIPO) AYTO</t>
  </si>
  <si>
    <t>MTO PROGRAMA DE NOMINAS</t>
  </si>
  <si>
    <t>2190003</t>
  </si>
  <si>
    <t>MTO WEB MUNICIPAL Y REDES SOCIALES</t>
  </si>
  <si>
    <t>2190004</t>
  </si>
  <si>
    <t>MTO PROGRAMA VIDEOACTAS (PLENO)</t>
  </si>
  <si>
    <t>MATERIAL OFICINA AYUNTAMIENTO</t>
  </si>
  <si>
    <t>2200100</t>
  </si>
  <si>
    <t>PRENSA, LIBROS Y OTRAS PUBLICACIONES</t>
  </si>
  <si>
    <t>LEGISLACION SUSCRIPCIONES</t>
  </si>
  <si>
    <t>GTOS FOTOCOPI. C. CONSISTORIAL</t>
  </si>
  <si>
    <t>LUZ CASA CONSISTORIAL</t>
  </si>
  <si>
    <t>AGUA CASA CONSISTORIAL</t>
  </si>
  <si>
    <t>GAS CASA CONSISTORIAL</t>
  </si>
  <si>
    <t>VESTUARIO ORDENANZA CASA CONSISTORIAL</t>
  </si>
  <si>
    <t>PRODUCTOS LIMPIEZA CASA CONSISTORIAL</t>
  </si>
  <si>
    <t>TELEFONO OFICINAS CASA CONSISTORIAL</t>
  </si>
  <si>
    <t>SELLOS OFICINA CASA CONSISTORIAL</t>
  </si>
  <si>
    <t>SEGURO EDIFICIO CASA CONSISTORIAL</t>
  </si>
  <si>
    <t>SEGURO RESPONSABILIDAD CIVIL</t>
  </si>
  <si>
    <t>PUBLICIDAD Y PROPAGANDA (ADMON GENERAL)</t>
  </si>
  <si>
    <t>COMUNICACION AREAS</t>
  </si>
  <si>
    <t>HONORARIOS LETRADOS</t>
  </si>
  <si>
    <t>LIMPIEZA CASA CONSISTORIAL</t>
  </si>
  <si>
    <t>MANTENIMIENTO CATASTRO</t>
  </si>
  <si>
    <t>2277000</t>
  </si>
  <si>
    <t>ASESORAMIENTO TECNICO, CONTABLE</t>
  </si>
  <si>
    <t>2277001</t>
  </si>
  <si>
    <t>ASESORAM. AACC Y AUTORIZACION AMBIENTAL</t>
  </si>
  <si>
    <t>2277002</t>
  </si>
  <si>
    <t>ASESORAMIENTO INFORMATICO</t>
  </si>
  <si>
    <t>2277003</t>
  </si>
  <si>
    <t>DELEGADA PROTECCION DATOS</t>
  </si>
  <si>
    <t>CIRCULARIZACION TRIBUTOS</t>
  </si>
  <si>
    <t>DITAS Y KM PERSONAL OFICINAS</t>
  </si>
  <si>
    <t>2312001</t>
  </si>
  <si>
    <t>DITAS Y KM TRIBUNALES</t>
  </si>
  <si>
    <t>2500000</t>
  </si>
  <si>
    <t>CUOTA ANIMSA</t>
  </si>
  <si>
    <t>2500001</t>
  </si>
  <si>
    <t>TECNICO INFORMATICO (ANIMSA)</t>
  </si>
  <si>
    <t>2500002</t>
  </si>
  <si>
    <t>MANTENIMIENTO CORREO ELECTRONICO</t>
  </si>
  <si>
    <t>2500003</t>
  </si>
  <si>
    <t>OFICINA DE SEGURIDAD INFORMATICA</t>
  </si>
  <si>
    <t>FNMC</t>
  </si>
  <si>
    <t>CUOTA ASOC INTERNACIONAL CIUDADES EDUCAD</t>
  </si>
  <si>
    <t>INDEMNIZACION TERCEROS (FRANQUICIA)</t>
  </si>
  <si>
    <t>6260000</t>
  </si>
  <si>
    <t>INVERSION OFICINA: FOTOCOPIADORA, EQUIPO</t>
  </si>
  <si>
    <t>MEMORIA RENOVACION PLANTA INFERIO AYUNTA</t>
  </si>
  <si>
    <t>INVERSIONES EDIF AYTO: TEJADO</t>
  </si>
  <si>
    <t>92910</t>
  </si>
  <si>
    <t>FONDO CONTINGENCIA</t>
  </si>
  <si>
    <t>93100</t>
  </si>
  <si>
    <t>RET BASICAS FUN AREA Eª</t>
  </si>
  <si>
    <t>RET COMPL FUN AREA Eª</t>
  </si>
  <si>
    <t>S.SOCIAL FUN AREA Eª</t>
  </si>
  <si>
    <t>AYUDA FAMILIAR FUN AREA Eª</t>
  </si>
  <si>
    <t>SELLOS OFICINA RECAUDACION EJECUTIVA</t>
  </si>
  <si>
    <t>2263000</t>
  </si>
  <si>
    <t>SERVICIOS BANCARIOS</t>
  </si>
  <si>
    <t>2270800</t>
  </si>
  <si>
    <t>SERVICIO REC. EJECUTIVA</t>
  </si>
  <si>
    <t>2270801</t>
  </si>
  <si>
    <t>SERV. REC. MULTAS VOLUNTARIA</t>
  </si>
  <si>
    <t>2270802</t>
  </si>
  <si>
    <t>SERV. REC. MULTAS EJECTUTIVA</t>
  </si>
  <si>
    <t>2270803</t>
  </si>
  <si>
    <t>SERV. INSPECCION TRIBUTARIA</t>
  </si>
  <si>
    <t>3520000</t>
  </si>
  <si>
    <t>INTERES DE DEMORA</t>
  </si>
  <si>
    <t>3590000</t>
  </si>
  <si>
    <t>OTROS GASTOS FINANCIEROS</t>
  </si>
  <si>
    <t>Modificaciones</t>
  </si>
  <si>
    <t>Saldo R</t>
  </si>
  <si>
    <t>Cobros netos</t>
  </si>
  <si>
    <t>Saldo DI</t>
  </si>
  <si>
    <t>CONTRIBUCION RUSTICA</t>
  </si>
  <si>
    <t>CONTRUBUCION URBANA</t>
  </si>
  <si>
    <t>IMPUESTO CIRCULACION</t>
  </si>
  <si>
    <t>PLUSVALIA</t>
  </si>
  <si>
    <t>IMPUESTO VIVIENDAS DESHABITADAS</t>
  </si>
  <si>
    <t>IAE</t>
  </si>
  <si>
    <t>ICIO</t>
  </si>
  <si>
    <t>TASAS CEMENTERIO</t>
  </si>
  <si>
    <t>TASA CELEBRACION BODAS CIVILES</t>
  </si>
  <si>
    <t>TASA LICENCIA OBRAS</t>
  </si>
  <si>
    <t>LICENCIA 1ª UTILIZACION (ORD 6)</t>
  </si>
  <si>
    <t>TASA EXPEDICION DOCUMENTOS</t>
  </si>
  <si>
    <t>TASA RETIRADA VEHICULOS VIA PUBLICA</t>
  </si>
  <si>
    <t>TASA LIC APERTURA (ORD7 AACC)</t>
  </si>
  <si>
    <t>TASA LIC ACTIVIDAD INOCUA (ORD 7 AI)</t>
  </si>
  <si>
    <t>LICENCIA Y TRANSMISION TAXI</t>
  </si>
  <si>
    <t>TASA ENTRADA VEHICULOS - VADOS</t>
  </si>
  <si>
    <t>TASA VUELO : LUZ, GAS, TELECOMUNICACION</t>
  </si>
  <si>
    <t>TASA VUELO: TELEFONICA (CONVENIO GN)</t>
  </si>
  <si>
    <t>TASA OCUPACION VIA PUBLICA TERRAZAS</t>
  </si>
  <si>
    <t>TASA OCUPACION : ESCOMBROS, VALLADOS</t>
  </si>
  <si>
    <t>TASA CAJEROS AUTOMATICOS (I15 ORD 15)</t>
  </si>
  <si>
    <t>OTRAS OCUPACIONES VIA PUBLICA (ORD 15)</t>
  </si>
  <si>
    <t>VENTA AMBULANTE FESTIVIDADES</t>
  </si>
  <si>
    <t>VENTA AMBULANTE: MERCADILLO</t>
  </si>
  <si>
    <t>SERVICIO ATENCION DOMICILIARIA</t>
  </si>
  <si>
    <t>PRECIO PUBLICO LUDOTECAS SS BASE</t>
  </si>
  <si>
    <t>PRECIO PUBLICO LUDOTECAS IGUALDAD</t>
  </si>
  <si>
    <t>PRECIO ESCOLARIDAD CENTRO 0-3 AÑOS</t>
  </si>
  <si>
    <t>PRECIO PUBLICO COMEDOR 0-3 AÑOS</t>
  </si>
  <si>
    <t>PRECIO GERONTOGIMNASIA</t>
  </si>
  <si>
    <t>UTILIZACION INSTALACIONES DEPORTIVAS</t>
  </si>
  <si>
    <t>PRECIO CURSOS PINTURA</t>
  </si>
  <si>
    <t>ACTIVIDADES CULTURALES</t>
  </si>
  <si>
    <t>ACTIVIDADES JUVENTUD</t>
  </si>
  <si>
    <t>CURSOS Y ACTIVIDADES AREA IGUALDAD</t>
  </si>
  <si>
    <t>INSCRIPCIONES AJOARRIERO Y CHILINDRON</t>
  </si>
  <si>
    <t>VISITAS GUIADAS</t>
  </si>
  <si>
    <t>ALQUILER SALAS Y CANON CENTRO CULTURAL</t>
  </si>
  <si>
    <t>BAR CENTRO CULTURAL</t>
  </si>
  <si>
    <t>INGRESOS AUTOBUS VOY Y VENGO</t>
  </si>
  <si>
    <t>UTILIZACION CASA CULTURA</t>
  </si>
  <si>
    <t>UTILIZACION CASA JUVENTUD</t>
  </si>
  <si>
    <t>UTILIZACION ESPACIOS SAN BENITO Y OTROS</t>
  </si>
  <si>
    <t>UTILIZACION ESPACIOS CENTRO TECNOLOGICO</t>
  </si>
  <si>
    <t>REINTEGRO PRESUPUESTOS CERRADOS</t>
  </si>
  <si>
    <t>MULTAS CIRCULACION</t>
  </si>
  <si>
    <t>MULTAS RADAR</t>
  </si>
  <si>
    <t>MULTAS ZONA ZAC Y ZEL</t>
  </si>
  <si>
    <t>OTRAS MULTAS Y SANCIONES</t>
  </si>
  <si>
    <t>RECARGOS Y COSTAS</t>
  </si>
  <si>
    <t>INTERES DEMORA</t>
  </si>
  <si>
    <t>REINTEGRO GASTOS SEGURO, TERCEROS</t>
  </si>
  <si>
    <t>INGRESOS EJECUCION SUBSIDIARIA</t>
  </si>
  <si>
    <t>CONSUMOS EDIF. CEDIDOS (S.MIGEL, AGUS, E</t>
  </si>
  <si>
    <t>INGRESOS DIVERSOS</t>
  </si>
  <si>
    <t>REINTEGRO GASTOS VIVERO</t>
  </si>
  <si>
    <t>REINTEGRO GTOS EDIF, ANTIGUO AYTO</t>
  </si>
  <si>
    <t>REINTEGRO GASTOS EDIF. ESCUELA TALLER</t>
  </si>
  <si>
    <t>TRANSFERENCIA CONSERVATORIO DE MUSICA</t>
  </si>
  <si>
    <t>PARTICIPACION TRIBUTOS ESTADO</t>
  </si>
  <si>
    <t>SUBV ESTADO PACTO VIOLENCIA GENERO</t>
  </si>
  <si>
    <t>FONDO HACIENDAS LOCALES</t>
  </si>
  <si>
    <t>PARTICIPACION FHL IAE</t>
  </si>
  <si>
    <t>SUBV DEFICIT MONTEPIO</t>
  </si>
  <si>
    <t>SUBV GN BIENESTAR SOCIAL</t>
  </si>
  <si>
    <t>SUBV. GN PROGRAMAS SALUD SS BASE</t>
  </si>
  <si>
    <t>SUBV GN CONTRATACION PROMOTOR ESCOLAR</t>
  </si>
  <si>
    <t>SUBV GN GESTION CENTRO 0-3 AÑOS</t>
  </si>
  <si>
    <t>SUBV GN ESCUELA TALLER HOSTELERIA</t>
  </si>
  <si>
    <t>SUBV GN CONTRATACION INSERCION LABORAL</t>
  </si>
  <si>
    <t>SUBV. GN CONTRATOS ESP</t>
  </si>
  <si>
    <t>SUBV GN ESCUELA TALLER CARROCERIA</t>
  </si>
  <si>
    <t>SUBV GN JUVENTUD</t>
  </si>
  <si>
    <t>SUBV GN FTO Y ACTIVIDADES MUSEO</t>
  </si>
  <si>
    <t>SUBV GN ACTIVIDADES CULTURA</t>
  </si>
  <si>
    <t>SUBV GN AREA IGUALDAD</t>
  </si>
  <si>
    <t>SUBV GN ACTIVIDADES EUSKERA</t>
  </si>
  <si>
    <t>SUBV GN INDUSTRIA Y TURISMO</t>
  </si>
  <si>
    <t>SUBV GN DEPORTES</t>
  </si>
  <si>
    <t>SUBV GN ACTUACIONES PROTECCION ANIMALES</t>
  </si>
  <si>
    <t>SUBV INE</t>
  </si>
  <si>
    <t>APORTACION AYUNTAMIENTOS SS BASE</t>
  </si>
  <si>
    <t>APORTACIONO AYTOS AGER VASCONUM</t>
  </si>
  <si>
    <t>INTERES CUENTAS BANCARIAS</t>
  </si>
  <si>
    <t>ALQUILER PISOS EMERGENCIA SOCIAL</t>
  </si>
  <si>
    <t>INGRESOS APARCAMIENTO SUBTERRANEO</t>
  </si>
  <si>
    <t>ALQUILER MATADERO</t>
  </si>
  <si>
    <t>ALQUILER POLIDEPORTIVO LIZARRERIA</t>
  </si>
  <si>
    <t>REINTEGRO GASTOS LA HORMIGA</t>
  </si>
  <si>
    <t>ALQUILER KIOSKO LA HORMIGA</t>
  </si>
  <si>
    <t>CONCESION BAR ESTACION</t>
  </si>
  <si>
    <t>CONCESION PARCELA 1258 POL 3</t>
  </si>
  <si>
    <t>CONCESION PARADA AUTOBUSES</t>
  </si>
  <si>
    <t>APROVECHAMIENTO DE HIERBAS</t>
  </si>
  <si>
    <t>ALQUILER BIENES MUEBLES MUNICIPALES</t>
  </si>
  <si>
    <t>SUBVENCION GN OBRAS COLEGIO</t>
  </si>
  <si>
    <t>SUBV GN PLAN ESPECIAL AU PROTECCION C.Hº</t>
  </si>
  <si>
    <t>SUBV GN INVERSION MUSEO</t>
  </si>
  <si>
    <t>SUBV GN EFICIENCIA ENERGETICA</t>
  </si>
  <si>
    <t>SUBV OBRAS ALBERGUE PEREGRINOS</t>
  </si>
  <si>
    <t>SUBV ESTPACIO CIRCULAR STO SEPULCRO</t>
  </si>
  <si>
    <t>SUBV LIBRE DETERMINACION</t>
  </si>
  <si>
    <t>SUBV NOMINATIVA PASARELA CHANTONA</t>
  </si>
  <si>
    <t>SUBV PIL ACERACARLOS VII - CONEXION AYEG</t>
  </si>
  <si>
    <t>SUBV PIL PUENTE DE SAN JUAN</t>
  </si>
  <si>
    <t>SUBV EFICIENCIA ENERGETIVA ALBERGUE MUNI</t>
  </si>
  <si>
    <t>SUBV ESPACIO REPOSO STO SEPULCRO, CAMINO</t>
  </si>
  <si>
    <t>SUBV. NOMINATIVA GN ILUMINACION C ORDOIZ</t>
  </si>
  <si>
    <t>CUOTAS URBANIZACION POL INDUSTRIAL</t>
  </si>
  <si>
    <t>CUOTAS URBANIZACION IBARRA</t>
  </si>
  <si>
    <t>CUOTAS URBANIZCION PASEO CALLE NORTE</t>
  </si>
  <si>
    <t>RT GASTOS GENERALES</t>
  </si>
  <si>
    <t>RT GASTOS FA Y RECURSOS AFECTOS</t>
  </si>
  <si>
    <t>PRESTAMO IDAE A 10 AÑOS</t>
  </si>
  <si>
    <t>CAP</t>
  </si>
  <si>
    <t>Total 1</t>
  </si>
  <si>
    <t>Total 2</t>
  </si>
  <si>
    <t>Total 3</t>
  </si>
  <si>
    <t>Total 4</t>
  </si>
  <si>
    <t>Total 5</t>
  </si>
  <si>
    <t>Total 7</t>
  </si>
  <si>
    <t>Total 0</t>
  </si>
  <si>
    <t>Total 9</t>
  </si>
  <si>
    <t>Total general</t>
  </si>
  <si>
    <t>Previsiones
 Iniciales</t>
  </si>
  <si>
    <t>Previsiones
 definitivas</t>
  </si>
  <si>
    <t>Derechos 
reconocidos</t>
  </si>
  <si>
    <t>Saldo
 crédito</t>
  </si>
  <si>
    <t>Devoluciones
 del ejercicio</t>
  </si>
  <si>
    <t>Pago de 
devoluciones</t>
  </si>
  <si>
    <t>Total 6</t>
  </si>
  <si>
    <t>Previsione0
 Iniciales</t>
  </si>
  <si>
    <t>Previsiones 
Definitivas</t>
  </si>
  <si>
    <t>Saldo 
Disponible</t>
  </si>
  <si>
    <t>Obligaciones
 Reconocidas</t>
  </si>
  <si>
    <t>Reintegros
 Reconocidos</t>
  </si>
  <si>
    <t>Reintegros 
Cobrados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</si>
</sst>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4" fontId="4" fillId="0" borderId="0" xfId="0" applyNumberFormat="1" applyFont="1"/>
    <xf numFmtId="43" fontId="3" fillId="0" borderId="1" xfId="1" applyFont="1" applyBorder="1" applyAlignment="1">
      <alignment horizontal="center" vertical="center" wrapText="1"/>
    </xf>
    <xf numFmtId="43" fontId="2" fillId="0" borderId="0" xfId="1" applyFont="1" applyAlignment="1">
      <alignment horizontal="center"/>
    </xf>
    <xf numFmtId="43" fontId="2" fillId="0" borderId="0" xfId="1" applyFont="1" applyAlignment="1">
      <alignment horizontal="right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Y763"/>
  <sheetViews>
    <sheetView tabSelected="1" topLeftCell="F1" workbookViewId="0">
      <pane ySplit="1" topLeftCell="A141" activePane="bottomLeft" state="frozen"/>
      <selection pane="bottomLeft" activeCell="P763" sqref="P763"/>
    </sheetView>
  </sheetViews>
  <sheetFormatPr baseColWidth="10" defaultRowHeight="11.25" outlineLevelRow="2" x14ac:dyDescent="0.2"/>
  <cols>
    <col min="1" max="1" width="11.28515625" style="3" bestFit="1" customWidth="1"/>
    <col min="2" max="2" width="8.7109375" style="9" bestFit="1" customWidth="1"/>
    <col min="3" max="3" width="10" style="9" bestFit="1" customWidth="1"/>
    <col min="4" max="4" width="38.85546875" style="17" bestFit="1" customWidth="1"/>
    <col min="5" max="5" width="10.85546875" style="1" bestFit="1" customWidth="1"/>
    <col min="6" max="6" width="10" style="1" bestFit="1" customWidth="1"/>
    <col min="7" max="7" width="10.85546875" style="1" bestFit="1" customWidth="1"/>
    <col min="8" max="8" width="8.7109375" style="1" bestFit="1" customWidth="1"/>
    <col min="9" max="9" width="10" style="1" bestFit="1" customWidth="1"/>
    <col min="10" max="10" width="13.140625" style="1" bestFit="1" customWidth="1"/>
    <col min="11" max="11" width="10" style="1" bestFit="1" customWidth="1"/>
    <col min="12" max="12" width="12.42578125" style="1" bestFit="1" customWidth="1"/>
    <col min="13" max="13" width="10" style="1" bestFit="1" customWidth="1"/>
    <col min="14" max="14" width="12" style="1" bestFit="1" customWidth="1"/>
    <col min="15" max="15" width="8.7109375" style="1" bestFit="1" customWidth="1"/>
    <col min="16" max="16" width="10" style="1" bestFit="1" customWidth="1"/>
    <col min="17" max="17" width="12" style="1" bestFit="1" customWidth="1"/>
    <col min="18" max="18" width="9.85546875" style="1" bestFit="1" customWidth="1"/>
    <col min="19" max="19" width="13.7109375" style="1" customWidth="1"/>
    <col min="20" max="20" width="14.7109375" style="1" customWidth="1"/>
    <col min="21" max="21" width="9.85546875" style="6" customWidth="1"/>
    <col min="22" max="22" width="12" style="6" customWidth="1"/>
    <col min="23" max="23" width="20.42578125" style="6" customWidth="1"/>
    <col min="24" max="25" width="13.140625" style="6" customWidth="1"/>
    <col min="26" max="16384" width="11.42578125" style="3"/>
  </cols>
  <sheetData>
    <row r="1" spans="1:25" s="5" customFormat="1" ht="24" x14ac:dyDescent="0.2">
      <c r="A1" s="5" t="s">
        <v>1165</v>
      </c>
      <c r="B1" s="8" t="s">
        <v>9</v>
      </c>
      <c r="C1" s="8" t="s">
        <v>10</v>
      </c>
      <c r="D1" s="16" t="s">
        <v>0</v>
      </c>
      <c r="E1" s="5" t="s">
        <v>1182</v>
      </c>
      <c r="F1" s="5" t="s">
        <v>5</v>
      </c>
      <c r="G1" s="5" t="s">
        <v>1183</v>
      </c>
      <c r="H1" s="5" t="s">
        <v>4</v>
      </c>
      <c r="I1" s="5" t="s">
        <v>1184</v>
      </c>
      <c r="J1" s="5" t="s">
        <v>1</v>
      </c>
      <c r="K1" s="5" t="s">
        <v>6</v>
      </c>
      <c r="L1" s="5" t="s">
        <v>2</v>
      </c>
      <c r="M1" s="5" t="s">
        <v>7</v>
      </c>
      <c r="N1" s="5" t="s">
        <v>1185</v>
      </c>
      <c r="O1" s="5" t="s">
        <v>8</v>
      </c>
      <c r="P1" s="5" t="s">
        <v>3</v>
      </c>
      <c r="Q1" s="5" t="s">
        <v>1186</v>
      </c>
      <c r="R1" s="5" t="s">
        <v>1187</v>
      </c>
      <c r="T1" s="7"/>
      <c r="U1" s="4"/>
      <c r="V1" s="4"/>
      <c r="W1" s="4"/>
      <c r="X1" s="4"/>
      <c r="Y1" s="4"/>
    </row>
    <row r="2" spans="1:25" s="2" customFormat="1" hidden="1" outlineLevel="2" x14ac:dyDescent="0.2">
      <c r="A2" s="10">
        <f>INT(C2/1000000)</f>
        <v>1</v>
      </c>
      <c r="B2" s="9" t="s">
        <v>18</v>
      </c>
      <c r="C2" s="9" t="s">
        <v>19</v>
      </c>
      <c r="D2" s="17" t="s">
        <v>20</v>
      </c>
      <c r="E2" s="1">
        <v>65100</v>
      </c>
      <c r="F2" s="1">
        <v>0</v>
      </c>
      <c r="G2" s="1">
        <v>65100</v>
      </c>
      <c r="H2" s="1">
        <v>0</v>
      </c>
      <c r="I2" s="1">
        <v>46504.160000000003</v>
      </c>
      <c r="J2" s="1">
        <v>18595.84</v>
      </c>
      <c r="K2" s="1">
        <v>0</v>
      </c>
      <c r="L2" s="1">
        <v>18595.84</v>
      </c>
      <c r="M2" s="1">
        <v>0</v>
      </c>
      <c r="N2" s="1">
        <v>18595.84</v>
      </c>
      <c r="O2" s="1">
        <v>0</v>
      </c>
      <c r="P2" s="1">
        <v>18595.84</v>
      </c>
      <c r="Q2" s="1">
        <v>0</v>
      </c>
      <c r="R2" s="1">
        <v>0</v>
      </c>
      <c r="S2" s="1"/>
      <c r="T2" s="1"/>
      <c r="U2" s="6"/>
      <c r="V2" s="6"/>
      <c r="W2" s="6"/>
      <c r="X2" s="6"/>
      <c r="Y2" s="6"/>
    </row>
    <row r="3" spans="1:25" hidden="1" outlineLevel="2" x14ac:dyDescent="0.2">
      <c r="A3" s="10">
        <f>INT(C3/1000000)</f>
        <v>1</v>
      </c>
      <c r="B3" s="9" t="s">
        <v>18</v>
      </c>
      <c r="C3" s="9" t="s">
        <v>21</v>
      </c>
      <c r="D3" s="17" t="s">
        <v>22</v>
      </c>
      <c r="E3" s="1">
        <v>653500</v>
      </c>
      <c r="F3" s="1">
        <v>0</v>
      </c>
      <c r="G3" s="1">
        <v>653500</v>
      </c>
      <c r="H3" s="1">
        <v>0</v>
      </c>
      <c r="I3" s="1">
        <v>462869.14</v>
      </c>
      <c r="J3" s="1">
        <v>190630.859999999</v>
      </c>
      <c r="K3" s="1">
        <v>0</v>
      </c>
      <c r="L3" s="1">
        <v>190630.859999999</v>
      </c>
      <c r="M3" s="1">
        <v>0</v>
      </c>
      <c r="N3" s="1">
        <v>190630.859999999</v>
      </c>
      <c r="O3" s="1">
        <v>0</v>
      </c>
      <c r="P3" s="1">
        <v>190630.859999999</v>
      </c>
      <c r="Q3" s="1">
        <v>0</v>
      </c>
      <c r="R3" s="1">
        <v>0</v>
      </c>
    </row>
    <row r="4" spans="1:25" hidden="1" outlineLevel="2" x14ac:dyDescent="0.2">
      <c r="A4" s="10">
        <f>INT(C4/1000000)</f>
        <v>1</v>
      </c>
      <c r="B4" s="9" t="s">
        <v>18</v>
      </c>
      <c r="C4" s="9" t="s">
        <v>23</v>
      </c>
      <c r="D4" s="17" t="s">
        <v>24</v>
      </c>
      <c r="E4" s="1">
        <v>509100</v>
      </c>
      <c r="F4" s="1">
        <v>0</v>
      </c>
      <c r="G4" s="1">
        <v>509100</v>
      </c>
      <c r="H4" s="1">
        <v>0</v>
      </c>
      <c r="I4" s="1">
        <v>393643.53</v>
      </c>
      <c r="J4" s="1">
        <v>115456.47</v>
      </c>
      <c r="K4" s="1">
        <v>0</v>
      </c>
      <c r="L4" s="1">
        <v>115456.47</v>
      </c>
      <c r="M4" s="1">
        <v>0</v>
      </c>
      <c r="N4" s="1">
        <v>115456.47</v>
      </c>
      <c r="O4" s="1">
        <v>0</v>
      </c>
      <c r="P4" s="1">
        <v>115456.47</v>
      </c>
      <c r="Q4" s="1">
        <v>0</v>
      </c>
      <c r="R4" s="1">
        <v>0</v>
      </c>
    </row>
    <row r="5" spans="1:25" hidden="1" outlineLevel="2" x14ac:dyDescent="0.2">
      <c r="A5" s="10">
        <f>INT(C5/1000000)</f>
        <v>1</v>
      </c>
      <c r="B5" s="9" t="s">
        <v>18</v>
      </c>
      <c r="C5" s="9" t="s">
        <v>25</v>
      </c>
      <c r="D5" s="17" t="s">
        <v>26</v>
      </c>
      <c r="E5" s="1">
        <v>20300</v>
      </c>
      <c r="F5" s="1">
        <v>0</v>
      </c>
      <c r="G5" s="1">
        <v>20300</v>
      </c>
      <c r="H5" s="1">
        <v>0</v>
      </c>
      <c r="I5" s="1">
        <v>13369.95</v>
      </c>
      <c r="J5" s="1">
        <v>6930.05</v>
      </c>
      <c r="K5" s="1">
        <v>0</v>
      </c>
      <c r="L5" s="1">
        <v>6930.05</v>
      </c>
      <c r="M5" s="1">
        <v>0</v>
      </c>
      <c r="N5" s="1">
        <v>6930.05</v>
      </c>
      <c r="O5" s="1">
        <v>0</v>
      </c>
      <c r="P5" s="1">
        <v>6930.05</v>
      </c>
      <c r="Q5" s="1">
        <v>0</v>
      </c>
      <c r="R5" s="1">
        <v>0</v>
      </c>
    </row>
    <row r="6" spans="1:25" hidden="1" outlineLevel="2" x14ac:dyDescent="0.2">
      <c r="A6" s="10">
        <f>INT(C6/1000000)</f>
        <v>1</v>
      </c>
      <c r="B6" s="9" t="s">
        <v>18</v>
      </c>
      <c r="C6" s="9" t="s">
        <v>27</v>
      </c>
      <c r="D6" s="17" t="s">
        <v>28</v>
      </c>
      <c r="E6" s="1">
        <v>75000</v>
      </c>
      <c r="F6" s="1">
        <v>0</v>
      </c>
      <c r="G6" s="1">
        <v>75000</v>
      </c>
      <c r="H6" s="1">
        <v>0</v>
      </c>
      <c r="I6" s="1">
        <v>75000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25" hidden="1" outlineLevel="2" x14ac:dyDescent="0.2">
      <c r="A7" s="10">
        <f>INT(C7/1000000)</f>
        <v>1</v>
      </c>
      <c r="B7" s="9" t="s">
        <v>18</v>
      </c>
      <c r="C7" s="9" t="s">
        <v>29</v>
      </c>
      <c r="D7" s="17" t="s">
        <v>30</v>
      </c>
      <c r="E7" s="1">
        <v>12500</v>
      </c>
      <c r="F7" s="1">
        <v>0</v>
      </c>
      <c r="G7" s="1">
        <v>12500</v>
      </c>
      <c r="H7" s="1">
        <v>0</v>
      </c>
      <c r="I7" s="1">
        <v>12500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</row>
    <row r="8" spans="1:25" hidden="1" outlineLevel="2" x14ac:dyDescent="0.2">
      <c r="A8" s="10">
        <f>INT(C8/1000000)</f>
        <v>1</v>
      </c>
      <c r="B8" s="9" t="s">
        <v>18</v>
      </c>
      <c r="C8" s="9" t="s">
        <v>31</v>
      </c>
      <c r="D8" s="17" t="s">
        <v>32</v>
      </c>
      <c r="E8" s="1">
        <v>372500</v>
      </c>
      <c r="F8" s="1">
        <v>0</v>
      </c>
      <c r="G8" s="1">
        <v>372500</v>
      </c>
      <c r="H8" s="1">
        <v>0</v>
      </c>
      <c r="I8" s="1">
        <v>276275.91999999899</v>
      </c>
      <c r="J8" s="1">
        <v>96224.08</v>
      </c>
      <c r="K8" s="1">
        <v>0</v>
      </c>
      <c r="L8" s="1">
        <v>96224.08</v>
      </c>
      <c r="M8" s="1">
        <v>0</v>
      </c>
      <c r="N8" s="1">
        <v>96224.08</v>
      </c>
      <c r="O8" s="1">
        <v>0</v>
      </c>
      <c r="P8" s="1">
        <v>96224.08</v>
      </c>
      <c r="Q8" s="1">
        <v>0</v>
      </c>
      <c r="R8" s="1">
        <v>0</v>
      </c>
    </row>
    <row r="9" spans="1:25" hidden="1" outlineLevel="2" x14ac:dyDescent="0.2">
      <c r="A9" s="10">
        <f>INT(C9/1000000)</f>
        <v>1</v>
      </c>
      <c r="B9" s="9" t="s">
        <v>18</v>
      </c>
      <c r="C9" s="9" t="s">
        <v>33</v>
      </c>
      <c r="D9" s="17" t="s">
        <v>34</v>
      </c>
      <c r="E9" s="1">
        <v>3200</v>
      </c>
      <c r="F9" s="1">
        <v>0</v>
      </c>
      <c r="G9" s="1">
        <v>3200</v>
      </c>
      <c r="H9" s="1">
        <v>0</v>
      </c>
      <c r="I9" s="1">
        <v>3200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25" hidden="1" outlineLevel="2" x14ac:dyDescent="0.2">
      <c r="A10" s="10">
        <f>INT(C10/1000000)</f>
        <v>1</v>
      </c>
      <c r="B10" s="9" t="s">
        <v>18</v>
      </c>
      <c r="C10" s="9" t="s">
        <v>35</v>
      </c>
      <c r="D10" s="17" t="s">
        <v>36</v>
      </c>
      <c r="E10" s="1">
        <v>21100</v>
      </c>
      <c r="F10" s="1">
        <v>0</v>
      </c>
      <c r="G10" s="1">
        <v>21100</v>
      </c>
      <c r="H10" s="1">
        <v>0</v>
      </c>
      <c r="I10" s="1">
        <v>13757.19</v>
      </c>
      <c r="J10" s="1">
        <v>7342.81</v>
      </c>
      <c r="K10" s="1">
        <v>0</v>
      </c>
      <c r="L10" s="1">
        <v>7342.81</v>
      </c>
      <c r="M10" s="1">
        <v>0</v>
      </c>
      <c r="N10" s="1">
        <v>7342.81</v>
      </c>
      <c r="O10" s="1">
        <v>0</v>
      </c>
      <c r="P10" s="1">
        <v>7342.81</v>
      </c>
      <c r="Q10" s="1">
        <v>0</v>
      </c>
      <c r="R10" s="1">
        <v>0</v>
      </c>
    </row>
    <row r="11" spans="1:25" hidden="1" outlineLevel="2" x14ac:dyDescent="0.2">
      <c r="A11" s="10">
        <f>INT(C11/1000000)</f>
        <v>1</v>
      </c>
      <c r="B11" s="9" t="s">
        <v>18</v>
      </c>
      <c r="C11" s="9" t="s">
        <v>37</v>
      </c>
      <c r="D11" s="17" t="s">
        <v>38</v>
      </c>
      <c r="E11" s="1">
        <v>9300</v>
      </c>
      <c r="F11" s="1">
        <v>0</v>
      </c>
      <c r="G11" s="1">
        <v>9300</v>
      </c>
      <c r="H11" s="1">
        <v>0</v>
      </c>
      <c r="I11" s="1">
        <v>9300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25" hidden="1" outlineLevel="2" x14ac:dyDescent="0.2">
      <c r="A12" s="10">
        <f>INT(C12/1000000)</f>
        <v>1</v>
      </c>
      <c r="B12" s="9" t="s">
        <v>18</v>
      </c>
      <c r="C12" s="9" t="s">
        <v>39</v>
      </c>
      <c r="D12" s="17" t="s">
        <v>40</v>
      </c>
      <c r="E12" s="1">
        <v>9700</v>
      </c>
      <c r="F12" s="1">
        <v>0</v>
      </c>
      <c r="G12" s="1">
        <v>9700</v>
      </c>
      <c r="H12" s="1">
        <v>0</v>
      </c>
      <c r="I12" s="1">
        <v>7201.7299999999896</v>
      </c>
      <c r="J12" s="1">
        <v>2498.27</v>
      </c>
      <c r="K12" s="1">
        <v>0</v>
      </c>
      <c r="L12" s="1">
        <v>2498.27</v>
      </c>
      <c r="M12" s="1">
        <v>0</v>
      </c>
      <c r="N12" s="1">
        <v>2498.27</v>
      </c>
      <c r="O12" s="1">
        <v>0</v>
      </c>
      <c r="P12" s="1">
        <v>2498.27</v>
      </c>
      <c r="Q12" s="1">
        <v>0</v>
      </c>
      <c r="R12" s="1">
        <v>0</v>
      </c>
    </row>
    <row r="13" spans="1:25" hidden="1" outlineLevel="2" x14ac:dyDescent="0.2">
      <c r="A13" s="10">
        <f>INT(C13/1000000)</f>
        <v>1</v>
      </c>
      <c r="B13" s="9" t="s">
        <v>84</v>
      </c>
      <c r="C13" s="9" t="s">
        <v>21</v>
      </c>
      <c r="D13" s="17" t="s">
        <v>85</v>
      </c>
      <c r="E13" s="1">
        <v>114400</v>
      </c>
      <c r="F13" s="1">
        <v>0</v>
      </c>
      <c r="G13" s="1">
        <v>114400</v>
      </c>
      <c r="H13" s="1">
        <v>0</v>
      </c>
      <c r="I13" s="1">
        <v>78607.990000000005</v>
      </c>
      <c r="J13" s="1">
        <v>35792.01</v>
      </c>
      <c r="K13" s="1">
        <v>0</v>
      </c>
      <c r="L13" s="1">
        <v>35792.01</v>
      </c>
      <c r="M13" s="1">
        <v>0</v>
      </c>
      <c r="N13" s="1">
        <v>35792.01</v>
      </c>
      <c r="O13" s="1">
        <v>0</v>
      </c>
      <c r="P13" s="1">
        <v>35792.01</v>
      </c>
      <c r="Q13" s="1">
        <v>0</v>
      </c>
      <c r="R13" s="1">
        <v>0</v>
      </c>
    </row>
    <row r="14" spans="1:25" hidden="1" outlineLevel="2" x14ac:dyDescent="0.2">
      <c r="A14" s="10">
        <f>INT(C14/1000000)</f>
        <v>1</v>
      </c>
      <c r="B14" s="9" t="s">
        <v>84</v>
      </c>
      <c r="C14" s="9" t="s">
        <v>23</v>
      </c>
      <c r="D14" s="17" t="s">
        <v>86</v>
      </c>
      <c r="E14" s="1">
        <v>48700</v>
      </c>
      <c r="F14" s="1">
        <v>0</v>
      </c>
      <c r="G14" s="1">
        <v>48700</v>
      </c>
      <c r="H14" s="1">
        <v>0</v>
      </c>
      <c r="I14" s="1">
        <v>34639.959999999897</v>
      </c>
      <c r="J14" s="1">
        <v>14060.04</v>
      </c>
      <c r="K14" s="1">
        <v>0</v>
      </c>
      <c r="L14" s="1">
        <v>14060.04</v>
      </c>
      <c r="M14" s="1">
        <v>0</v>
      </c>
      <c r="N14" s="1">
        <v>14060.04</v>
      </c>
      <c r="O14" s="1">
        <v>0</v>
      </c>
      <c r="P14" s="1">
        <v>14060.04</v>
      </c>
      <c r="Q14" s="1">
        <v>0</v>
      </c>
      <c r="R14" s="1">
        <v>0</v>
      </c>
    </row>
    <row r="15" spans="1:25" hidden="1" outlineLevel="2" x14ac:dyDescent="0.2">
      <c r="A15" s="10">
        <f>INT(C15/1000000)</f>
        <v>1</v>
      </c>
      <c r="B15" s="9" t="s">
        <v>84</v>
      </c>
      <c r="C15" s="9" t="s">
        <v>29</v>
      </c>
      <c r="D15" s="17" t="s">
        <v>87</v>
      </c>
      <c r="E15" s="1">
        <v>0</v>
      </c>
      <c r="F15" s="1">
        <v>20343</v>
      </c>
      <c r="G15" s="1">
        <v>20343</v>
      </c>
      <c r="H15" s="1">
        <v>0</v>
      </c>
      <c r="I15" s="1">
        <v>19931.23</v>
      </c>
      <c r="J15" s="1">
        <v>411.76999999999902</v>
      </c>
      <c r="K15" s="1">
        <v>0</v>
      </c>
      <c r="L15" s="1">
        <v>411.76999999999902</v>
      </c>
      <c r="M15" s="1">
        <v>0</v>
      </c>
      <c r="N15" s="1">
        <v>411.76999999999902</v>
      </c>
      <c r="O15" s="1">
        <v>0</v>
      </c>
      <c r="P15" s="1">
        <v>411.76999999999902</v>
      </c>
      <c r="Q15" s="1">
        <v>0</v>
      </c>
      <c r="R15" s="1">
        <v>0</v>
      </c>
    </row>
    <row r="16" spans="1:25" hidden="1" outlineLevel="2" x14ac:dyDescent="0.2">
      <c r="A16" s="10">
        <f>INT(C16/1000000)</f>
        <v>1</v>
      </c>
      <c r="B16" s="9" t="s">
        <v>84</v>
      </c>
      <c r="C16" s="9" t="s">
        <v>31</v>
      </c>
      <c r="D16" s="17" t="s">
        <v>88</v>
      </c>
      <c r="E16" s="1">
        <v>45000</v>
      </c>
      <c r="F16" s="1">
        <v>0</v>
      </c>
      <c r="G16" s="1">
        <v>45000</v>
      </c>
      <c r="H16" s="1">
        <v>0</v>
      </c>
      <c r="I16" s="1">
        <v>29346.299999999901</v>
      </c>
      <c r="J16" s="1">
        <v>15653.7</v>
      </c>
      <c r="K16" s="1">
        <v>0</v>
      </c>
      <c r="L16" s="1">
        <v>15653.7</v>
      </c>
      <c r="M16" s="1">
        <v>0</v>
      </c>
      <c r="N16" s="1">
        <v>15653.7</v>
      </c>
      <c r="O16" s="1">
        <v>0</v>
      </c>
      <c r="P16" s="1">
        <v>15653.7</v>
      </c>
      <c r="Q16" s="1">
        <v>0</v>
      </c>
      <c r="R16" s="1">
        <v>0</v>
      </c>
    </row>
    <row r="17" spans="1:18" hidden="1" outlineLevel="2" x14ac:dyDescent="0.2">
      <c r="A17" s="10">
        <f>INT(C17/1000000)</f>
        <v>1</v>
      </c>
      <c r="B17" s="9" t="s">
        <v>84</v>
      </c>
      <c r="C17" s="9" t="s">
        <v>33</v>
      </c>
      <c r="D17" s="17" t="s">
        <v>89</v>
      </c>
      <c r="E17" s="1">
        <v>0</v>
      </c>
      <c r="F17" s="1">
        <v>6557</v>
      </c>
      <c r="G17" s="1">
        <v>6557</v>
      </c>
      <c r="H17" s="1">
        <v>0</v>
      </c>
      <c r="I17" s="1">
        <v>6396.46</v>
      </c>
      <c r="J17" s="1">
        <v>160.539999999999</v>
      </c>
      <c r="K17" s="1">
        <v>0</v>
      </c>
      <c r="L17" s="1">
        <v>160.539999999999</v>
      </c>
      <c r="M17" s="1">
        <v>0</v>
      </c>
      <c r="N17" s="1">
        <v>160.539999999999</v>
      </c>
      <c r="O17" s="1">
        <v>0</v>
      </c>
      <c r="P17" s="1">
        <v>160.539999999999</v>
      </c>
      <c r="Q17" s="1">
        <v>0</v>
      </c>
      <c r="R17" s="1">
        <v>0</v>
      </c>
    </row>
    <row r="18" spans="1:18" hidden="1" outlineLevel="2" x14ac:dyDescent="0.2">
      <c r="A18" s="10">
        <f>INT(C18/1000000)</f>
        <v>1</v>
      </c>
      <c r="B18" s="9" t="s">
        <v>84</v>
      </c>
      <c r="C18" s="9" t="s">
        <v>39</v>
      </c>
      <c r="D18" s="17" t="s">
        <v>90</v>
      </c>
      <c r="E18" s="1">
        <v>4400</v>
      </c>
      <c r="F18" s="1">
        <v>0</v>
      </c>
      <c r="G18" s="1">
        <v>4400</v>
      </c>
      <c r="H18" s="1">
        <v>0</v>
      </c>
      <c r="I18" s="1">
        <v>3166.44</v>
      </c>
      <c r="J18" s="1">
        <v>1233.5599999999899</v>
      </c>
      <c r="K18" s="1">
        <v>0</v>
      </c>
      <c r="L18" s="1">
        <v>1233.5599999999899</v>
      </c>
      <c r="M18" s="1">
        <v>0</v>
      </c>
      <c r="N18" s="1">
        <v>1233.5599999999899</v>
      </c>
      <c r="O18" s="1">
        <v>0</v>
      </c>
      <c r="P18" s="1">
        <v>1233.5599999999899</v>
      </c>
      <c r="Q18" s="1">
        <v>0</v>
      </c>
      <c r="R18" s="1">
        <v>0</v>
      </c>
    </row>
    <row r="19" spans="1:18" hidden="1" outlineLevel="2" x14ac:dyDescent="0.2">
      <c r="A19" s="10">
        <f>INT(C19/1000000)</f>
        <v>1</v>
      </c>
      <c r="B19" s="9" t="s">
        <v>130</v>
      </c>
      <c r="C19" s="9" t="s">
        <v>21</v>
      </c>
      <c r="D19" s="17" t="s">
        <v>131</v>
      </c>
      <c r="E19" s="1">
        <v>189000</v>
      </c>
      <c r="F19" s="1">
        <v>39688</v>
      </c>
      <c r="G19" s="1">
        <v>228688</v>
      </c>
      <c r="H19" s="1">
        <v>0</v>
      </c>
      <c r="I19" s="1">
        <v>174682.07</v>
      </c>
      <c r="J19" s="1">
        <v>54005.93</v>
      </c>
      <c r="K19" s="1">
        <v>0</v>
      </c>
      <c r="L19" s="1">
        <v>54005.93</v>
      </c>
      <c r="M19" s="1">
        <v>0</v>
      </c>
      <c r="N19" s="1">
        <v>54005.93</v>
      </c>
      <c r="O19" s="1">
        <v>0</v>
      </c>
      <c r="P19" s="1">
        <v>54005.93</v>
      </c>
      <c r="Q19" s="1">
        <v>0</v>
      </c>
      <c r="R19" s="1">
        <v>0</v>
      </c>
    </row>
    <row r="20" spans="1:18" hidden="1" outlineLevel="2" x14ac:dyDescent="0.2">
      <c r="A20" s="10">
        <f>INT(C20/1000000)</f>
        <v>1</v>
      </c>
      <c r="B20" s="9" t="s">
        <v>130</v>
      </c>
      <c r="C20" s="9" t="s">
        <v>23</v>
      </c>
      <c r="D20" s="17" t="s">
        <v>132</v>
      </c>
      <c r="E20" s="1">
        <v>82900</v>
      </c>
      <c r="F20" s="1">
        <v>0</v>
      </c>
      <c r="G20" s="1">
        <v>82900</v>
      </c>
      <c r="H20" s="1">
        <v>0</v>
      </c>
      <c r="I20" s="1">
        <v>66297.279999999897</v>
      </c>
      <c r="J20" s="1">
        <v>16602.72</v>
      </c>
      <c r="K20" s="1">
        <v>0</v>
      </c>
      <c r="L20" s="1">
        <v>16602.72</v>
      </c>
      <c r="M20" s="1">
        <v>0</v>
      </c>
      <c r="N20" s="1">
        <v>16602.72</v>
      </c>
      <c r="O20" s="1">
        <v>0</v>
      </c>
      <c r="P20" s="1">
        <v>16602.72</v>
      </c>
      <c r="Q20" s="1">
        <v>0</v>
      </c>
      <c r="R20" s="1">
        <v>0</v>
      </c>
    </row>
    <row r="21" spans="1:18" hidden="1" outlineLevel="2" x14ac:dyDescent="0.2">
      <c r="A21" s="10">
        <f>INT(C21/1000000)</f>
        <v>1</v>
      </c>
      <c r="B21" s="9" t="s">
        <v>130</v>
      </c>
      <c r="C21" s="9" t="s">
        <v>25</v>
      </c>
      <c r="D21" s="17" t="s">
        <v>133</v>
      </c>
      <c r="E21" s="1">
        <v>1000</v>
      </c>
      <c r="F21" s="1">
        <v>0</v>
      </c>
      <c r="G21" s="1">
        <v>1000</v>
      </c>
      <c r="H21" s="1">
        <v>0</v>
      </c>
      <c r="I21" s="1">
        <v>1000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hidden="1" outlineLevel="2" x14ac:dyDescent="0.2">
      <c r="A22" s="10">
        <f>INT(C22/1000000)</f>
        <v>1</v>
      </c>
      <c r="B22" s="9" t="s">
        <v>130</v>
      </c>
      <c r="C22" s="9" t="s">
        <v>27</v>
      </c>
      <c r="D22" s="17" t="s">
        <v>134</v>
      </c>
      <c r="E22" s="1">
        <v>2500</v>
      </c>
      <c r="F22" s="1">
        <v>0</v>
      </c>
      <c r="G22" s="1">
        <v>2500</v>
      </c>
      <c r="H22" s="1">
        <v>0</v>
      </c>
      <c r="I22" s="1">
        <v>2500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 hidden="1" outlineLevel="2" x14ac:dyDescent="0.2">
      <c r="A23" s="10">
        <f>INT(C23/1000000)</f>
        <v>1</v>
      </c>
      <c r="B23" s="9" t="s">
        <v>130</v>
      </c>
      <c r="C23" s="9" t="s">
        <v>31</v>
      </c>
      <c r="D23" s="17" t="s">
        <v>135</v>
      </c>
      <c r="E23" s="1">
        <v>91100</v>
      </c>
      <c r="F23" s="1">
        <v>0</v>
      </c>
      <c r="G23" s="1">
        <v>91100</v>
      </c>
      <c r="H23" s="1">
        <v>0</v>
      </c>
      <c r="I23" s="1">
        <v>74129.36</v>
      </c>
      <c r="J23" s="1">
        <v>16970.639999999901</v>
      </c>
      <c r="K23" s="1">
        <v>0</v>
      </c>
      <c r="L23" s="1">
        <v>16970.639999999901</v>
      </c>
      <c r="M23" s="1">
        <v>0</v>
      </c>
      <c r="N23" s="1">
        <v>16970.639999999901</v>
      </c>
      <c r="O23" s="1">
        <v>0</v>
      </c>
      <c r="P23" s="1">
        <v>16970.639999999901</v>
      </c>
      <c r="Q23" s="1">
        <v>0</v>
      </c>
      <c r="R23" s="1">
        <v>0</v>
      </c>
    </row>
    <row r="24" spans="1:18" hidden="1" outlineLevel="2" x14ac:dyDescent="0.2">
      <c r="A24" s="10">
        <f>INT(C24/1000000)</f>
        <v>1</v>
      </c>
      <c r="B24" s="9" t="s">
        <v>130</v>
      </c>
      <c r="C24" s="9" t="s">
        <v>39</v>
      </c>
      <c r="D24" s="17" t="s">
        <v>136</v>
      </c>
      <c r="E24" s="1">
        <v>3800</v>
      </c>
      <c r="F24" s="1">
        <v>0</v>
      </c>
      <c r="G24" s="1">
        <v>3800</v>
      </c>
      <c r="H24" s="1">
        <v>0</v>
      </c>
      <c r="I24" s="1">
        <v>2616.3299999999899</v>
      </c>
      <c r="J24" s="1">
        <v>1183.67</v>
      </c>
      <c r="K24" s="1">
        <v>0</v>
      </c>
      <c r="L24" s="1">
        <v>1183.67</v>
      </c>
      <c r="M24" s="1">
        <v>0</v>
      </c>
      <c r="N24" s="1">
        <v>1183.67</v>
      </c>
      <c r="O24" s="1">
        <v>0</v>
      </c>
      <c r="P24" s="1">
        <v>1183.67</v>
      </c>
      <c r="Q24" s="1">
        <v>0</v>
      </c>
      <c r="R24" s="1">
        <v>0</v>
      </c>
    </row>
    <row r="25" spans="1:18" hidden="1" outlineLevel="2" x14ac:dyDescent="0.2">
      <c r="A25" s="10">
        <f>INT(C25/1000000)</f>
        <v>1</v>
      </c>
      <c r="B25" s="9" t="s">
        <v>248</v>
      </c>
      <c r="C25" s="9" t="s">
        <v>21</v>
      </c>
      <c r="D25" s="17" t="s">
        <v>249</v>
      </c>
      <c r="E25" s="1">
        <v>66600</v>
      </c>
      <c r="F25" s="1">
        <v>0</v>
      </c>
      <c r="G25" s="1">
        <v>66600</v>
      </c>
      <c r="H25" s="1">
        <v>0</v>
      </c>
      <c r="I25" s="1">
        <v>41879.08</v>
      </c>
      <c r="J25" s="1">
        <v>24720.9199999999</v>
      </c>
      <c r="K25" s="1">
        <v>0</v>
      </c>
      <c r="L25" s="1">
        <v>24720.9199999999</v>
      </c>
      <c r="M25" s="1">
        <v>0</v>
      </c>
      <c r="N25" s="1">
        <v>24720.9199999999</v>
      </c>
      <c r="O25" s="1">
        <v>0</v>
      </c>
      <c r="P25" s="1">
        <v>24720.9199999999</v>
      </c>
      <c r="Q25" s="1">
        <v>0</v>
      </c>
      <c r="R25" s="1">
        <v>0</v>
      </c>
    </row>
    <row r="26" spans="1:18" hidden="1" outlineLevel="2" x14ac:dyDescent="0.2">
      <c r="A26" s="10">
        <f>INT(C26/1000000)</f>
        <v>1</v>
      </c>
      <c r="B26" s="9" t="s">
        <v>248</v>
      </c>
      <c r="C26" s="9" t="s">
        <v>250</v>
      </c>
      <c r="D26" s="17" t="s">
        <v>251</v>
      </c>
      <c r="E26" s="1">
        <v>0</v>
      </c>
      <c r="F26" s="1">
        <v>0</v>
      </c>
      <c r="G26" s="1">
        <v>0</v>
      </c>
      <c r="H26" s="1">
        <v>0</v>
      </c>
      <c r="I26" s="1">
        <v>-15845.93</v>
      </c>
      <c r="J26" s="1">
        <v>15845.93</v>
      </c>
      <c r="K26" s="1">
        <v>0</v>
      </c>
      <c r="L26" s="1">
        <v>15845.93</v>
      </c>
      <c r="M26" s="1">
        <v>0</v>
      </c>
      <c r="N26" s="1">
        <v>15845.93</v>
      </c>
      <c r="O26" s="1">
        <v>0</v>
      </c>
      <c r="P26" s="1">
        <v>15845.93</v>
      </c>
      <c r="Q26" s="1">
        <v>1357.15</v>
      </c>
      <c r="R26" s="1">
        <v>1357.15</v>
      </c>
    </row>
    <row r="27" spans="1:18" hidden="1" outlineLevel="2" x14ac:dyDescent="0.2">
      <c r="A27" s="10">
        <f>INT(C27/1000000)</f>
        <v>1</v>
      </c>
      <c r="B27" s="9" t="s">
        <v>248</v>
      </c>
      <c r="C27" s="9" t="s">
        <v>23</v>
      </c>
      <c r="D27" s="17" t="s">
        <v>252</v>
      </c>
      <c r="E27" s="1">
        <v>24800</v>
      </c>
      <c r="F27" s="1">
        <v>0</v>
      </c>
      <c r="G27" s="1">
        <v>24800</v>
      </c>
      <c r="H27" s="1">
        <v>0</v>
      </c>
      <c r="I27" s="1">
        <v>15050.41</v>
      </c>
      <c r="J27" s="1">
        <v>9749.59</v>
      </c>
      <c r="K27" s="1">
        <v>0</v>
      </c>
      <c r="L27" s="1">
        <v>9749.59</v>
      </c>
      <c r="M27" s="1">
        <v>0</v>
      </c>
      <c r="N27" s="1">
        <v>9749.59</v>
      </c>
      <c r="O27" s="1">
        <v>0</v>
      </c>
      <c r="P27" s="1">
        <v>9749.59</v>
      </c>
      <c r="Q27" s="1">
        <v>0</v>
      </c>
      <c r="R27" s="1">
        <v>0</v>
      </c>
    </row>
    <row r="28" spans="1:18" hidden="1" outlineLevel="2" x14ac:dyDescent="0.2">
      <c r="A28" s="10">
        <f>INT(C28/1000000)</f>
        <v>1</v>
      </c>
      <c r="B28" s="9" t="s">
        <v>248</v>
      </c>
      <c r="C28" s="9" t="s">
        <v>25</v>
      </c>
      <c r="D28" s="17" t="s">
        <v>253</v>
      </c>
      <c r="E28" s="1">
        <v>0</v>
      </c>
      <c r="F28" s="1">
        <v>0</v>
      </c>
      <c r="G28" s="1">
        <v>0</v>
      </c>
      <c r="H28" s="1">
        <v>0</v>
      </c>
      <c r="I28" s="1">
        <v>-1838.66</v>
      </c>
      <c r="J28" s="1">
        <v>1838.66</v>
      </c>
      <c r="K28" s="1">
        <v>0</v>
      </c>
      <c r="L28" s="1">
        <v>1838.66</v>
      </c>
      <c r="M28" s="1">
        <v>0</v>
      </c>
      <c r="N28" s="1">
        <v>1838.66</v>
      </c>
      <c r="O28" s="1">
        <v>0</v>
      </c>
      <c r="P28" s="1">
        <v>1838.66</v>
      </c>
      <c r="Q28" s="1">
        <v>0</v>
      </c>
      <c r="R28" s="1">
        <v>0</v>
      </c>
    </row>
    <row r="29" spans="1:18" hidden="1" outlineLevel="2" x14ac:dyDescent="0.2">
      <c r="A29" s="10">
        <f>INT(C29/1000000)</f>
        <v>1</v>
      </c>
      <c r="B29" s="9" t="s">
        <v>248</v>
      </c>
      <c r="C29" s="9" t="s">
        <v>27</v>
      </c>
      <c r="D29" s="17" t="s">
        <v>254</v>
      </c>
      <c r="E29" s="1">
        <v>0</v>
      </c>
      <c r="F29" s="1">
        <v>0</v>
      </c>
      <c r="G29" s="1">
        <v>0</v>
      </c>
      <c r="H29" s="1">
        <v>0</v>
      </c>
      <c r="I29" s="1">
        <v>-109.84</v>
      </c>
      <c r="J29" s="1">
        <v>109.84</v>
      </c>
      <c r="K29" s="1">
        <v>0</v>
      </c>
      <c r="L29" s="1">
        <v>109.84</v>
      </c>
      <c r="M29" s="1">
        <v>0</v>
      </c>
      <c r="N29" s="1">
        <v>109.84</v>
      </c>
      <c r="O29" s="1">
        <v>0</v>
      </c>
      <c r="P29" s="1">
        <v>109.84</v>
      </c>
      <c r="Q29" s="1">
        <v>0</v>
      </c>
      <c r="R29" s="1">
        <v>0</v>
      </c>
    </row>
    <row r="30" spans="1:18" hidden="1" outlineLevel="2" x14ac:dyDescent="0.2">
      <c r="A30" s="10">
        <f>INT(C30/1000000)</f>
        <v>1</v>
      </c>
      <c r="B30" s="9" t="s">
        <v>248</v>
      </c>
      <c r="C30" s="9" t="s">
        <v>255</v>
      </c>
      <c r="D30" s="17" t="s">
        <v>256</v>
      </c>
      <c r="E30" s="1">
        <v>0</v>
      </c>
      <c r="F30" s="1">
        <v>0</v>
      </c>
      <c r="G30" s="1">
        <v>0</v>
      </c>
      <c r="H30" s="1">
        <v>0</v>
      </c>
      <c r="I30" s="1">
        <v>-66.319999999999894</v>
      </c>
      <c r="J30" s="1">
        <v>66.319999999999894</v>
      </c>
      <c r="K30" s="1">
        <v>0</v>
      </c>
      <c r="L30" s="1">
        <v>66.319999999999894</v>
      </c>
      <c r="M30" s="1">
        <v>0</v>
      </c>
      <c r="N30" s="1">
        <v>66.319999999999894</v>
      </c>
      <c r="O30" s="1">
        <v>0</v>
      </c>
      <c r="P30" s="1">
        <v>66.319999999999894</v>
      </c>
      <c r="Q30" s="1">
        <v>0</v>
      </c>
      <c r="R30" s="1">
        <v>0</v>
      </c>
    </row>
    <row r="31" spans="1:18" hidden="1" outlineLevel="2" x14ac:dyDescent="0.2">
      <c r="A31" s="10">
        <f>INT(C31/1000000)</f>
        <v>1</v>
      </c>
      <c r="B31" s="9" t="s">
        <v>248</v>
      </c>
      <c r="C31" s="9" t="s">
        <v>257</v>
      </c>
      <c r="D31" s="17" t="s">
        <v>258</v>
      </c>
      <c r="E31" s="1">
        <v>33500</v>
      </c>
      <c r="F31" s="1">
        <v>0</v>
      </c>
      <c r="G31" s="1">
        <v>33500</v>
      </c>
      <c r="H31" s="1">
        <v>0</v>
      </c>
      <c r="I31" s="1">
        <v>33500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hidden="1" outlineLevel="2" x14ac:dyDescent="0.2">
      <c r="A32" s="10">
        <f>INT(C32/1000000)</f>
        <v>1</v>
      </c>
      <c r="B32" s="9" t="s">
        <v>248</v>
      </c>
      <c r="C32" s="9" t="s">
        <v>31</v>
      </c>
      <c r="D32" s="17" t="s">
        <v>259</v>
      </c>
      <c r="E32" s="1">
        <v>32400</v>
      </c>
      <c r="F32" s="1">
        <v>0</v>
      </c>
      <c r="G32" s="1">
        <v>32400</v>
      </c>
      <c r="H32" s="1">
        <v>0</v>
      </c>
      <c r="I32" s="1">
        <v>18993.09</v>
      </c>
      <c r="J32" s="1">
        <v>13406.91</v>
      </c>
      <c r="K32" s="1">
        <v>0</v>
      </c>
      <c r="L32" s="1">
        <v>13406.91</v>
      </c>
      <c r="M32" s="1">
        <v>0</v>
      </c>
      <c r="N32" s="1">
        <v>13406.91</v>
      </c>
      <c r="O32" s="1">
        <v>0</v>
      </c>
      <c r="P32" s="1">
        <v>13406.91</v>
      </c>
      <c r="Q32" s="1">
        <v>0</v>
      </c>
      <c r="R32" s="1">
        <v>0</v>
      </c>
    </row>
    <row r="33" spans="1:18" hidden="1" outlineLevel="2" x14ac:dyDescent="0.2">
      <c r="A33" s="10">
        <f>INT(C33/1000000)</f>
        <v>1</v>
      </c>
      <c r="B33" s="9" t="s">
        <v>248</v>
      </c>
      <c r="C33" s="9" t="s">
        <v>35</v>
      </c>
      <c r="D33" s="17" t="s">
        <v>260</v>
      </c>
      <c r="E33" s="1">
        <v>10700</v>
      </c>
      <c r="F33" s="1">
        <v>0</v>
      </c>
      <c r="G33" s="1">
        <v>10700</v>
      </c>
      <c r="H33" s="1">
        <v>0</v>
      </c>
      <c r="I33" s="1">
        <v>10700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hidden="1" outlineLevel="2" x14ac:dyDescent="0.2">
      <c r="A34" s="10">
        <f>INT(C34/1000000)</f>
        <v>1</v>
      </c>
      <c r="B34" s="9" t="s">
        <v>248</v>
      </c>
      <c r="C34" s="9" t="s">
        <v>39</v>
      </c>
      <c r="D34" s="17" t="s">
        <v>261</v>
      </c>
      <c r="E34" s="1">
        <v>500</v>
      </c>
      <c r="F34" s="1">
        <v>0</v>
      </c>
      <c r="G34" s="1">
        <v>500</v>
      </c>
      <c r="H34" s="1">
        <v>0</v>
      </c>
      <c r="I34" s="1">
        <v>87.659999999999897</v>
      </c>
      <c r="J34" s="1">
        <v>412.33999999999901</v>
      </c>
      <c r="K34" s="1">
        <v>0</v>
      </c>
      <c r="L34" s="1">
        <v>412.33999999999901</v>
      </c>
      <c r="M34" s="1">
        <v>0</v>
      </c>
      <c r="N34" s="1">
        <v>412.33999999999901</v>
      </c>
      <c r="O34" s="1">
        <v>0</v>
      </c>
      <c r="P34" s="1">
        <v>412.33999999999901</v>
      </c>
      <c r="Q34" s="1">
        <v>0</v>
      </c>
      <c r="R34" s="1">
        <v>0</v>
      </c>
    </row>
    <row r="35" spans="1:18" hidden="1" outlineLevel="2" x14ac:dyDescent="0.2">
      <c r="A35" s="10">
        <f>INT(C35/1000000)</f>
        <v>1</v>
      </c>
      <c r="B35" s="9" t="s">
        <v>293</v>
      </c>
      <c r="C35" s="9" t="s">
        <v>294</v>
      </c>
      <c r="D35" s="17" t="s">
        <v>295</v>
      </c>
      <c r="E35" s="1">
        <v>1100000</v>
      </c>
      <c r="F35" s="1">
        <v>0</v>
      </c>
      <c r="G35" s="1">
        <v>1100000</v>
      </c>
      <c r="H35" s="1">
        <v>367610</v>
      </c>
      <c r="I35" s="1">
        <v>29961.1899999999</v>
      </c>
      <c r="J35" s="1">
        <v>702428.81</v>
      </c>
      <c r="K35" s="1">
        <v>0</v>
      </c>
      <c r="L35" s="1">
        <v>702428.81</v>
      </c>
      <c r="M35" s="1">
        <v>0</v>
      </c>
      <c r="N35" s="1">
        <v>702428.81</v>
      </c>
      <c r="O35" s="1">
        <v>351214.40999999898</v>
      </c>
      <c r="P35" s="1">
        <v>351214.4</v>
      </c>
      <c r="Q35" s="1">
        <v>0</v>
      </c>
      <c r="R35" s="1">
        <v>0</v>
      </c>
    </row>
    <row r="36" spans="1:18" hidden="1" outlineLevel="2" x14ac:dyDescent="0.2">
      <c r="A36" s="10">
        <f>INT(C36/1000000)</f>
        <v>1</v>
      </c>
      <c r="B36" s="9" t="s">
        <v>293</v>
      </c>
      <c r="C36" s="9" t="s">
        <v>296</v>
      </c>
      <c r="D36" s="17" t="s">
        <v>297</v>
      </c>
      <c r="E36" s="1">
        <v>5200</v>
      </c>
      <c r="F36" s="1">
        <v>0</v>
      </c>
      <c r="G36" s="1">
        <v>5200</v>
      </c>
      <c r="H36" s="1">
        <v>0</v>
      </c>
      <c r="I36" s="1">
        <v>3967.8299999999899</v>
      </c>
      <c r="J36" s="1">
        <v>1232.17</v>
      </c>
      <c r="K36" s="1">
        <v>0</v>
      </c>
      <c r="L36" s="1">
        <v>1232.17</v>
      </c>
      <c r="M36" s="1">
        <v>0</v>
      </c>
      <c r="N36" s="1">
        <v>1232.17</v>
      </c>
      <c r="O36" s="1">
        <v>0</v>
      </c>
      <c r="P36" s="1">
        <v>1232.17</v>
      </c>
      <c r="Q36" s="1">
        <v>0</v>
      </c>
      <c r="R36" s="1">
        <v>0</v>
      </c>
    </row>
    <row r="37" spans="1:18" hidden="1" outlineLevel="2" x14ac:dyDescent="0.2">
      <c r="A37" s="10">
        <f>INT(C37/1000000)</f>
        <v>1</v>
      </c>
      <c r="B37" s="9" t="s">
        <v>293</v>
      </c>
      <c r="C37" s="9" t="s">
        <v>39</v>
      </c>
      <c r="D37" s="17" t="s">
        <v>298</v>
      </c>
      <c r="E37" s="1">
        <v>6000</v>
      </c>
      <c r="F37" s="1">
        <v>0</v>
      </c>
      <c r="G37" s="1">
        <v>6000</v>
      </c>
      <c r="H37" s="1">
        <v>0</v>
      </c>
      <c r="I37" s="1">
        <v>6000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hidden="1" outlineLevel="2" x14ac:dyDescent="0.2">
      <c r="A38" s="10">
        <f>INT(C38/1000000)</f>
        <v>1</v>
      </c>
      <c r="B38" s="9" t="s">
        <v>299</v>
      </c>
      <c r="C38" s="9" t="s">
        <v>31</v>
      </c>
      <c r="D38" s="17" t="s">
        <v>300</v>
      </c>
      <c r="E38" s="1">
        <v>1000</v>
      </c>
      <c r="F38" s="1">
        <v>0</v>
      </c>
      <c r="G38" s="1">
        <v>1000</v>
      </c>
      <c r="H38" s="1">
        <v>0</v>
      </c>
      <c r="I38" s="1">
        <v>1000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hidden="1" outlineLevel="2" x14ac:dyDescent="0.2">
      <c r="A39" s="10">
        <f>INT(C39/1000000)</f>
        <v>1</v>
      </c>
      <c r="B39" s="9" t="s">
        <v>299</v>
      </c>
      <c r="C39" s="9" t="s">
        <v>33</v>
      </c>
      <c r="D39" s="17" t="s">
        <v>301</v>
      </c>
      <c r="E39" s="1">
        <v>2000</v>
      </c>
      <c r="F39" s="1">
        <v>0</v>
      </c>
      <c r="G39" s="1">
        <v>2000</v>
      </c>
      <c r="H39" s="1">
        <v>0</v>
      </c>
      <c r="I39" s="1">
        <v>2000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hidden="1" outlineLevel="2" x14ac:dyDescent="0.2">
      <c r="A40" s="10">
        <f>INT(C40/1000000)</f>
        <v>1</v>
      </c>
      <c r="B40" s="9" t="s">
        <v>299</v>
      </c>
      <c r="C40" s="9" t="s">
        <v>302</v>
      </c>
      <c r="D40" s="17" t="s">
        <v>303</v>
      </c>
      <c r="E40" s="1">
        <v>7000</v>
      </c>
      <c r="F40" s="1">
        <v>0</v>
      </c>
      <c r="G40" s="1">
        <v>7000</v>
      </c>
      <c r="H40" s="1">
        <v>0</v>
      </c>
      <c r="I40" s="1">
        <v>7000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 hidden="1" outlineLevel="2" x14ac:dyDescent="0.2">
      <c r="A41" s="10">
        <f>INT(C41/1000000)</f>
        <v>1</v>
      </c>
      <c r="B41" s="9" t="s">
        <v>299</v>
      </c>
      <c r="C41" s="9" t="s">
        <v>37</v>
      </c>
      <c r="D41" s="17" t="s">
        <v>304</v>
      </c>
      <c r="E41" s="1">
        <v>2000</v>
      </c>
      <c r="F41" s="1">
        <v>0</v>
      </c>
      <c r="G41" s="1">
        <v>2000</v>
      </c>
      <c r="H41" s="1">
        <v>0</v>
      </c>
      <c r="I41" s="1">
        <v>2000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hidden="1" outlineLevel="2" x14ac:dyDescent="0.2">
      <c r="A42" s="10">
        <f>INT(C42/1000000)</f>
        <v>1</v>
      </c>
      <c r="B42" s="9" t="s">
        <v>299</v>
      </c>
      <c r="C42" s="9" t="s">
        <v>305</v>
      </c>
      <c r="D42" s="17" t="s">
        <v>306</v>
      </c>
      <c r="E42" s="1">
        <v>3000</v>
      </c>
      <c r="F42" s="1">
        <v>0</v>
      </c>
      <c r="G42" s="1">
        <v>3000</v>
      </c>
      <c r="H42" s="1">
        <v>0</v>
      </c>
      <c r="I42" s="1">
        <v>3000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hidden="1" outlineLevel="2" x14ac:dyDescent="0.2">
      <c r="A43" s="10">
        <f>INT(C43/1000000)</f>
        <v>1</v>
      </c>
      <c r="B43" s="9" t="s">
        <v>299</v>
      </c>
      <c r="C43" s="9" t="s">
        <v>307</v>
      </c>
      <c r="D43" s="17" t="s">
        <v>308</v>
      </c>
      <c r="E43" s="1">
        <v>21000</v>
      </c>
      <c r="F43" s="1">
        <v>0</v>
      </c>
      <c r="G43" s="1">
        <v>21000</v>
      </c>
      <c r="H43" s="1">
        <v>0</v>
      </c>
      <c r="I43" s="1">
        <v>21000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 hidden="1" outlineLevel="2" x14ac:dyDescent="0.2">
      <c r="A44" s="10">
        <f>INT(C44/1000000)</f>
        <v>1</v>
      </c>
      <c r="B44" s="9" t="s">
        <v>299</v>
      </c>
      <c r="C44" s="9" t="s">
        <v>309</v>
      </c>
      <c r="D44" s="17" t="s">
        <v>310</v>
      </c>
      <c r="E44" s="1">
        <v>66000</v>
      </c>
      <c r="F44" s="1">
        <v>0</v>
      </c>
      <c r="G44" s="1">
        <v>66000</v>
      </c>
      <c r="H44" s="1">
        <v>0</v>
      </c>
      <c r="I44" s="1">
        <v>64423.089999999902</v>
      </c>
      <c r="J44" s="1">
        <v>1576.91</v>
      </c>
      <c r="K44" s="1">
        <v>0</v>
      </c>
      <c r="L44" s="1">
        <v>1576.91</v>
      </c>
      <c r="M44" s="1">
        <v>0</v>
      </c>
      <c r="N44" s="1">
        <v>1576.91</v>
      </c>
      <c r="O44" s="1">
        <v>0</v>
      </c>
      <c r="P44" s="1">
        <v>1576.91</v>
      </c>
      <c r="Q44" s="1">
        <v>0</v>
      </c>
      <c r="R44" s="1">
        <v>0</v>
      </c>
    </row>
    <row r="45" spans="1:18" hidden="1" outlineLevel="2" x14ac:dyDescent="0.2">
      <c r="A45" s="10">
        <f>INT(C45/1000000)</f>
        <v>1</v>
      </c>
      <c r="B45" s="9" t="s">
        <v>299</v>
      </c>
      <c r="C45" s="9" t="s">
        <v>311</v>
      </c>
      <c r="D45" s="17" t="s">
        <v>312</v>
      </c>
      <c r="E45" s="1">
        <v>16000</v>
      </c>
      <c r="F45" s="1">
        <v>0</v>
      </c>
      <c r="G45" s="1">
        <v>16000</v>
      </c>
      <c r="H45" s="1">
        <v>0</v>
      </c>
      <c r="I45" s="1">
        <v>16000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hidden="1" outlineLevel="2" x14ac:dyDescent="0.2">
      <c r="A46" s="10">
        <f>INT(C46/1000000)</f>
        <v>1</v>
      </c>
      <c r="B46" s="9" t="s">
        <v>313</v>
      </c>
      <c r="C46" s="9" t="s">
        <v>21</v>
      </c>
      <c r="D46" s="17" t="s">
        <v>314</v>
      </c>
      <c r="E46" s="1">
        <v>254000</v>
      </c>
      <c r="F46" s="1">
        <v>0</v>
      </c>
      <c r="G46" s="1">
        <v>254000</v>
      </c>
      <c r="H46" s="1">
        <v>0</v>
      </c>
      <c r="I46" s="1">
        <v>170967.179999999</v>
      </c>
      <c r="J46" s="1">
        <v>83032.820000000007</v>
      </c>
      <c r="K46" s="1">
        <v>0</v>
      </c>
      <c r="L46" s="1">
        <v>83032.820000000007</v>
      </c>
      <c r="M46" s="1">
        <v>0</v>
      </c>
      <c r="N46" s="1">
        <v>83032.820000000007</v>
      </c>
      <c r="O46" s="1">
        <v>0</v>
      </c>
      <c r="P46" s="1">
        <v>83032.820000000007</v>
      </c>
      <c r="Q46" s="1">
        <v>0</v>
      </c>
      <c r="R46" s="1">
        <v>0</v>
      </c>
    </row>
    <row r="47" spans="1:18" hidden="1" outlineLevel="2" x14ac:dyDescent="0.2">
      <c r="A47" s="10">
        <f>INT(C47/1000000)</f>
        <v>1</v>
      </c>
      <c r="B47" s="9" t="s">
        <v>313</v>
      </c>
      <c r="C47" s="9" t="s">
        <v>23</v>
      </c>
      <c r="D47" s="17" t="s">
        <v>315</v>
      </c>
      <c r="E47" s="1">
        <v>81900</v>
      </c>
      <c r="F47" s="1">
        <v>0</v>
      </c>
      <c r="G47" s="1">
        <v>81900</v>
      </c>
      <c r="H47" s="1">
        <v>0</v>
      </c>
      <c r="I47" s="1">
        <v>59585.379999999903</v>
      </c>
      <c r="J47" s="1">
        <v>22314.619999999901</v>
      </c>
      <c r="K47" s="1">
        <v>0</v>
      </c>
      <c r="L47" s="1">
        <v>22314.619999999901</v>
      </c>
      <c r="M47" s="1">
        <v>0</v>
      </c>
      <c r="N47" s="1">
        <v>22314.619999999901</v>
      </c>
      <c r="O47" s="1">
        <v>0</v>
      </c>
      <c r="P47" s="1">
        <v>22314.619999999901</v>
      </c>
      <c r="Q47" s="1">
        <v>0</v>
      </c>
      <c r="R47" s="1">
        <v>0</v>
      </c>
    </row>
    <row r="48" spans="1:18" hidden="1" outlineLevel="2" x14ac:dyDescent="0.2">
      <c r="A48" s="10">
        <f>INT(C48/1000000)</f>
        <v>1</v>
      </c>
      <c r="B48" s="9" t="s">
        <v>313</v>
      </c>
      <c r="C48" s="9" t="s">
        <v>316</v>
      </c>
      <c r="D48" s="17" t="s">
        <v>317</v>
      </c>
      <c r="E48" s="1">
        <v>105400</v>
      </c>
      <c r="F48" s="1">
        <v>0</v>
      </c>
      <c r="G48" s="1">
        <v>105400</v>
      </c>
      <c r="H48" s="1">
        <v>0</v>
      </c>
      <c r="I48" s="1">
        <v>78088.210000000006</v>
      </c>
      <c r="J48" s="1">
        <v>27311.79</v>
      </c>
      <c r="K48" s="1">
        <v>0</v>
      </c>
      <c r="L48" s="1">
        <v>27311.79</v>
      </c>
      <c r="M48" s="1">
        <v>0</v>
      </c>
      <c r="N48" s="1">
        <v>27311.79</v>
      </c>
      <c r="O48" s="1">
        <v>0</v>
      </c>
      <c r="P48" s="1">
        <v>27311.79</v>
      </c>
      <c r="Q48" s="1">
        <v>0</v>
      </c>
      <c r="R48" s="1">
        <v>0</v>
      </c>
    </row>
    <row r="49" spans="1:18" hidden="1" outlineLevel="2" x14ac:dyDescent="0.2">
      <c r="A49" s="10">
        <f>INT(C49/1000000)</f>
        <v>1</v>
      </c>
      <c r="B49" s="9" t="s">
        <v>313</v>
      </c>
      <c r="C49" s="9" t="s">
        <v>29</v>
      </c>
      <c r="D49" s="17" t="s">
        <v>318</v>
      </c>
      <c r="E49" s="1">
        <v>23000</v>
      </c>
      <c r="F49" s="1">
        <v>0</v>
      </c>
      <c r="G49" s="1">
        <v>23000</v>
      </c>
      <c r="H49" s="1">
        <v>0</v>
      </c>
      <c r="I49" s="1">
        <v>14845.24</v>
      </c>
      <c r="J49" s="1">
        <v>8154.76</v>
      </c>
      <c r="K49" s="1">
        <v>0</v>
      </c>
      <c r="L49" s="1">
        <v>8154.76</v>
      </c>
      <c r="M49" s="1">
        <v>0</v>
      </c>
      <c r="N49" s="1">
        <v>8154.76</v>
      </c>
      <c r="O49" s="1">
        <v>0</v>
      </c>
      <c r="P49" s="1">
        <v>8154.76</v>
      </c>
      <c r="Q49" s="1">
        <v>0</v>
      </c>
      <c r="R49" s="1">
        <v>0</v>
      </c>
    </row>
    <row r="50" spans="1:18" hidden="1" outlineLevel="2" x14ac:dyDescent="0.2">
      <c r="A50" s="10">
        <f>INT(C50/1000000)</f>
        <v>1</v>
      </c>
      <c r="B50" s="9" t="s">
        <v>313</v>
      </c>
      <c r="C50" s="9" t="s">
        <v>257</v>
      </c>
      <c r="D50" s="17" t="s">
        <v>319</v>
      </c>
      <c r="E50" s="1">
        <v>0</v>
      </c>
      <c r="F50" s="1">
        <v>0</v>
      </c>
      <c r="G50" s="1">
        <v>0</v>
      </c>
      <c r="H50" s="1">
        <v>0</v>
      </c>
      <c r="I50" s="1">
        <v>-7945.1999999999898</v>
      </c>
      <c r="J50" s="1">
        <v>7945.1999999999898</v>
      </c>
      <c r="K50" s="1">
        <v>0</v>
      </c>
      <c r="L50" s="1">
        <v>7945.1999999999898</v>
      </c>
      <c r="M50" s="1">
        <v>0</v>
      </c>
      <c r="N50" s="1">
        <v>7945.1999999999898</v>
      </c>
      <c r="O50" s="1">
        <v>0</v>
      </c>
      <c r="P50" s="1">
        <v>7945.1999999999898</v>
      </c>
      <c r="Q50" s="1">
        <v>0</v>
      </c>
      <c r="R50" s="1">
        <v>0</v>
      </c>
    </row>
    <row r="51" spans="1:18" hidden="1" outlineLevel="2" x14ac:dyDescent="0.2">
      <c r="A51" s="10">
        <f>INT(C51/1000000)</f>
        <v>1</v>
      </c>
      <c r="B51" s="9" t="s">
        <v>313</v>
      </c>
      <c r="C51" s="9" t="s">
        <v>31</v>
      </c>
      <c r="D51" s="17" t="s">
        <v>320</v>
      </c>
      <c r="E51" s="1">
        <v>95700</v>
      </c>
      <c r="F51" s="1">
        <v>0</v>
      </c>
      <c r="G51" s="1">
        <v>95700</v>
      </c>
      <c r="H51" s="1">
        <v>0</v>
      </c>
      <c r="I51" s="1">
        <v>69158.199999999895</v>
      </c>
      <c r="J51" s="1">
        <v>26541.799999999901</v>
      </c>
      <c r="K51" s="1">
        <v>0</v>
      </c>
      <c r="L51" s="1">
        <v>26541.799999999901</v>
      </c>
      <c r="M51" s="1">
        <v>0</v>
      </c>
      <c r="N51" s="1">
        <v>26541.799999999901</v>
      </c>
      <c r="O51" s="1">
        <v>0</v>
      </c>
      <c r="P51" s="1">
        <v>26541.799999999901</v>
      </c>
      <c r="Q51" s="1">
        <v>0</v>
      </c>
      <c r="R51" s="1">
        <v>0</v>
      </c>
    </row>
    <row r="52" spans="1:18" hidden="1" outlineLevel="2" x14ac:dyDescent="0.2">
      <c r="A52" s="10">
        <f>INT(C52/1000000)</f>
        <v>1</v>
      </c>
      <c r="B52" s="9" t="s">
        <v>313</v>
      </c>
      <c r="C52" s="9" t="s">
        <v>33</v>
      </c>
      <c r="D52" s="17" t="s">
        <v>321</v>
      </c>
      <c r="E52" s="1">
        <v>39900</v>
      </c>
      <c r="F52" s="1">
        <v>0</v>
      </c>
      <c r="G52" s="1">
        <v>39900</v>
      </c>
      <c r="H52" s="1">
        <v>0</v>
      </c>
      <c r="I52" s="1">
        <v>29574.1899999999</v>
      </c>
      <c r="J52" s="1">
        <v>10325.809999999899</v>
      </c>
      <c r="K52" s="1">
        <v>0</v>
      </c>
      <c r="L52" s="1">
        <v>10325.809999999899</v>
      </c>
      <c r="M52" s="1">
        <v>0</v>
      </c>
      <c r="N52" s="1">
        <v>10325.809999999899</v>
      </c>
      <c r="O52" s="1">
        <v>0</v>
      </c>
      <c r="P52" s="1">
        <v>10325.809999999899</v>
      </c>
      <c r="Q52" s="1">
        <v>0</v>
      </c>
      <c r="R52" s="1">
        <v>0</v>
      </c>
    </row>
    <row r="53" spans="1:18" hidden="1" outlineLevel="2" x14ac:dyDescent="0.2">
      <c r="A53" s="10">
        <f>INT(C53/1000000)</f>
        <v>1</v>
      </c>
      <c r="B53" s="9" t="s">
        <v>313</v>
      </c>
      <c r="C53" s="9" t="s">
        <v>35</v>
      </c>
      <c r="D53" s="17" t="s">
        <v>322</v>
      </c>
      <c r="E53" s="1">
        <v>7600</v>
      </c>
      <c r="F53" s="1">
        <v>0</v>
      </c>
      <c r="G53" s="1">
        <v>7600</v>
      </c>
      <c r="H53" s="1">
        <v>0</v>
      </c>
      <c r="I53" s="1">
        <v>4548.8699999999899</v>
      </c>
      <c r="J53" s="1">
        <v>3051.13</v>
      </c>
      <c r="K53" s="1">
        <v>0</v>
      </c>
      <c r="L53" s="1">
        <v>3051.13</v>
      </c>
      <c r="M53" s="1">
        <v>0</v>
      </c>
      <c r="N53" s="1">
        <v>3051.13</v>
      </c>
      <c r="O53" s="1">
        <v>0</v>
      </c>
      <c r="P53" s="1">
        <v>3051.13</v>
      </c>
      <c r="Q53" s="1">
        <v>0</v>
      </c>
      <c r="R53" s="1">
        <v>0</v>
      </c>
    </row>
    <row r="54" spans="1:18" hidden="1" outlineLevel="2" x14ac:dyDescent="0.2">
      <c r="A54" s="10">
        <f>INT(C54/1000000)</f>
        <v>1</v>
      </c>
      <c r="B54" s="9" t="s">
        <v>313</v>
      </c>
      <c r="C54" s="9" t="s">
        <v>323</v>
      </c>
      <c r="D54" s="17" t="s">
        <v>324</v>
      </c>
      <c r="E54" s="1">
        <v>0</v>
      </c>
      <c r="F54" s="1">
        <v>0</v>
      </c>
      <c r="G54" s="1">
        <v>0</v>
      </c>
      <c r="H54" s="1">
        <v>0</v>
      </c>
      <c r="I54" s="1">
        <v>-2972.6399999999899</v>
      </c>
      <c r="J54" s="1">
        <v>2972.6399999999899</v>
      </c>
      <c r="K54" s="1">
        <v>0</v>
      </c>
      <c r="L54" s="1">
        <v>2972.6399999999899</v>
      </c>
      <c r="M54" s="1">
        <v>0</v>
      </c>
      <c r="N54" s="1">
        <v>2972.6399999999899</v>
      </c>
      <c r="O54" s="1">
        <v>0</v>
      </c>
      <c r="P54" s="1">
        <v>2972.6399999999899</v>
      </c>
      <c r="Q54" s="1">
        <v>0</v>
      </c>
      <c r="R54" s="1">
        <v>0</v>
      </c>
    </row>
    <row r="55" spans="1:18" hidden="1" outlineLevel="2" x14ac:dyDescent="0.2">
      <c r="A55" s="10">
        <f>INT(C55/1000000)</f>
        <v>1</v>
      </c>
      <c r="B55" s="9" t="s">
        <v>313</v>
      </c>
      <c r="C55" s="9" t="s">
        <v>39</v>
      </c>
      <c r="D55" s="17" t="s">
        <v>325</v>
      </c>
      <c r="E55" s="1">
        <v>3400</v>
      </c>
      <c r="F55" s="1">
        <v>0</v>
      </c>
      <c r="G55" s="1">
        <v>3400</v>
      </c>
      <c r="H55" s="1">
        <v>0</v>
      </c>
      <c r="I55" s="1">
        <v>2582.25</v>
      </c>
      <c r="J55" s="1">
        <v>817.75</v>
      </c>
      <c r="K55" s="1">
        <v>0</v>
      </c>
      <c r="L55" s="1">
        <v>817.75</v>
      </c>
      <c r="M55" s="1">
        <v>0</v>
      </c>
      <c r="N55" s="1">
        <v>817.75</v>
      </c>
      <c r="O55" s="1">
        <v>0</v>
      </c>
      <c r="P55" s="1">
        <v>817.75</v>
      </c>
      <c r="Q55" s="1">
        <v>0</v>
      </c>
      <c r="R55" s="1">
        <v>0</v>
      </c>
    </row>
    <row r="56" spans="1:18" hidden="1" outlineLevel="2" x14ac:dyDescent="0.2">
      <c r="A56" s="10">
        <f>INT(C56/1000000)</f>
        <v>1</v>
      </c>
      <c r="B56" s="9" t="s">
        <v>377</v>
      </c>
      <c r="C56" s="9" t="s">
        <v>21</v>
      </c>
      <c r="D56" s="17" t="s">
        <v>378</v>
      </c>
      <c r="E56" s="1">
        <v>33500</v>
      </c>
      <c r="F56" s="1">
        <v>0</v>
      </c>
      <c r="G56" s="1">
        <v>33500</v>
      </c>
      <c r="H56" s="1">
        <v>0</v>
      </c>
      <c r="I56" s="1">
        <v>26290.3499999999</v>
      </c>
      <c r="J56" s="1">
        <v>7209.6499999999896</v>
      </c>
      <c r="K56" s="1">
        <v>0</v>
      </c>
      <c r="L56" s="1">
        <v>7209.6499999999896</v>
      </c>
      <c r="M56" s="1">
        <v>0</v>
      </c>
      <c r="N56" s="1">
        <v>7209.6499999999896</v>
      </c>
      <c r="O56" s="1">
        <v>0</v>
      </c>
      <c r="P56" s="1">
        <v>7209.6499999999896</v>
      </c>
      <c r="Q56" s="1">
        <v>0</v>
      </c>
      <c r="R56" s="1">
        <v>0</v>
      </c>
    </row>
    <row r="57" spans="1:18" hidden="1" outlineLevel="2" x14ac:dyDescent="0.2">
      <c r="A57" s="10">
        <f>INT(C57/1000000)</f>
        <v>1</v>
      </c>
      <c r="B57" s="9" t="s">
        <v>377</v>
      </c>
      <c r="C57" s="9" t="s">
        <v>23</v>
      </c>
      <c r="D57" s="17" t="s">
        <v>379</v>
      </c>
      <c r="E57" s="1">
        <v>8400</v>
      </c>
      <c r="F57" s="1">
        <v>0</v>
      </c>
      <c r="G57" s="1">
        <v>8400</v>
      </c>
      <c r="H57" s="1">
        <v>0</v>
      </c>
      <c r="I57" s="1">
        <v>6035.9499999999898</v>
      </c>
      <c r="J57" s="1">
        <v>2364.0500000000002</v>
      </c>
      <c r="K57" s="1">
        <v>0</v>
      </c>
      <c r="L57" s="1">
        <v>2364.0500000000002</v>
      </c>
      <c r="M57" s="1">
        <v>0</v>
      </c>
      <c r="N57" s="1">
        <v>2364.0500000000002</v>
      </c>
      <c r="O57" s="1">
        <v>0</v>
      </c>
      <c r="P57" s="1">
        <v>2364.0500000000002</v>
      </c>
      <c r="Q57" s="1">
        <v>0</v>
      </c>
      <c r="R57" s="1">
        <v>0</v>
      </c>
    </row>
    <row r="58" spans="1:18" hidden="1" outlineLevel="2" x14ac:dyDescent="0.2">
      <c r="A58" s="10">
        <f>INT(C58/1000000)</f>
        <v>1</v>
      </c>
      <c r="B58" s="9" t="s">
        <v>377</v>
      </c>
      <c r="C58" s="9" t="s">
        <v>31</v>
      </c>
      <c r="D58" s="17" t="s">
        <v>380</v>
      </c>
      <c r="E58" s="1">
        <v>13600</v>
      </c>
      <c r="F58" s="1">
        <v>0</v>
      </c>
      <c r="G58" s="1">
        <v>13600</v>
      </c>
      <c r="H58" s="1">
        <v>0</v>
      </c>
      <c r="I58" s="1">
        <v>10017.959999999901</v>
      </c>
      <c r="J58" s="1">
        <v>3582.04</v>
      </c>
      <c r="K58" s="1">
        <v>0</v>
      </c>
      <c r="L58" s="1">
        <v>3582.04</v>
      </c>
      <c r="M58" s="1">
        <v>0</v>
      </c>
      <c r="N58" s="1">
        <v>3582.04</v>
      </c>
      <c r="O58" s="1">
        <v>0</v>
      </c>
      <c r="P58" s="1">
        <v>3582.04</v>
      </c>
      <c r="Q58" s="1">
        <v>0</v>
      </c>
      <c r="R58" s="1">
        <v>0</v>
      </c>
    </row>
    <row r="59" spans="1:18" hidden="1" outlineLevel="2" x14ac:dyDescent="0.2">
      <c r="A59" s="10">
        <f>INT(C59/1000000)</f>
        <v>1</v>
      </c>
      <c r="B59" s="9" t="s">
        <v>377</v>
      </c>
      <c r="C59" s="9" t="s">
        <v>39</v>
      </c>
      <c r="D59" s="17" t="s">
        <v>381</v>
      </c>
      <c r="E59" s="1">
        <v>500</v>
      </c>
      <c r="F59" s="1">
        <v>0</v>
      </c>
      <c r="G59" s="1">
        <v>500</v>
      </c>
      <c r="H59" s="1">
        <v>0</v>
      </c>
      <c r="I59" s="1">
        <v>500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</row>
    <row r="60" spans="1:18" hidden="1" outlineLevel="2" x14ac:dyDescent="0.2">
      <c r="A60" s="10">
        <f>INT(C60/1000000)</f>
        <v>1</v>
      </c>
      <c r="B60" s="9" t="s">
        <v>422</v>
      </c>
      <c r="C60" s="9" t="s">
        <v>21</v>
      </c>
      <c r="D60" s="17" t="s">
        <v>423</v>
      </c>
      <c r="E60" s="1">
        <v>20400</v>
      </c>
      <c r="F60" s="1">
        <v>0</v>
      </c>
      <c r="G60" s="1">
        <v>20400</v>
      </c>
      <c r="H60" s="1">
        <v>0</v>
      </c>
      <c r="I60" s="1">
        <v>33.5</v>
      </c>
      <c r="J60" s="1">
        <v>20366.5</v>
      </c>
      <c r="K60" s="1">
        <v>0</v>
      </c>
      <c r="L60" s="1">
        <v>20366.5</v>
      </c>
      <c r="M60" s="1">
        <v>14717.1</v>
      </c>
      <c r="N60" s="1">
        <v>5649.3999999999896</v>
      </c>
      <c r="O60" s="1">
        <v>0</v>
      </c>
      <c r="P60" s="1">
        <v>5649.3999999999896</v>
      </c>
      <c r="Q60" s="1">
        <v>0</v>
      </c>
      <c r="R60" s="1">
        <v>0</v>
      </c>
    </row>
    <row r="61" spans="1:18" hidden="1" outlineLevel="2" x14ac:dyDescent="0.2">
      <c r="A61" s="10">
        <f>INT(C61/1000000)</f>
        <v>1</v>
      </c>
      <c r="B61" s="9" t="s">
        <v>422</v>
      </c>
      <c r="C61" s="9" t="s">
        <v>23</v>
      </c>
      <c r="D61" s="17" t="s">
        <v>424</v>
      </c>
      <c r="E61" s="1">
        <v>5600</v>
      </c>
      <c r="F61" s="1">
        <v>0</v>
      </c>
      <c r="G61" s="1">
        <v>5600</v>
      </c>
      <c r="H61" s="1">
        <v>0</v>
      </c>
      <c r="I61" s="1">
        <v>55.93</v>
      </c>
      <c r="J61" s="1">
        <v>5544.0699999999897</v>
      </c>
      <c r="K61" s="1">
        <v>0</v>
      </c>
      <c r="L61" s="1">
        <v>5544.0699999999897</v>
      </c>
      <c r="M61" s="1">
        <v>4006.23</v>
      </c>
      <c r="N61" s="1">
        <v>1537.8399999999899</v>
      </c>
      <c r="O61" s="1">
        <v>0</v>
      </c>
      <c r="P61" s="1">
        <v>1537.8399999999899</v>
      </c>
      <c r="Q61" s="1">
        <v>0</v>
      </c>
      <c r="R61" s="1">
        <v>0</v>
      </c>
    </row>
    <row r="62" spans="1:18" hidden="1" outlineLevel="2" x14ac:dyDescent="0.2">
      <c r="A62" s="10">
        <f>INT(C62/1000000)</f>
        <v>1</v>
      </c>
      <c r="B62" s="9" t="s">
        <v>422</v>
      </c>
      <c r="C62" s="9" t="s">
        <v>29</v>
      </c>
      <c r="D62" s="17" t="s">
        <v>425</v>
      </c>
      <c r="E62" s="1">
        <v>46500</v>
      </c>
      <c r="F62" s="1">
        <v>0</v>
      </c>
      <c r="G62" s="1">
        <v>46500</v>
      </c>
      <c r="H62" s="1">
        <v>0</v>
      </c>
      <c r="I62" s="1">
        <v>-14788.4</v>
      </c>
      <c r="J62" s="1">
        <v>61288.4</v>
      </c>
      <c r="K62" s="1">
        <v>0</v>
      </c>
      <c r="L62" s="1">
        <v>61288.4</v>
      </c>
      <c r="M62" s="1">
        <v>44007.879999999903</v>
      </c>
      <c r="N62" s="1">
        <v>17280.52</v>
      </c>
      <c r="O62" s="1">
        <v>0</v>
      </c>
      <c r="P62" s="1">
        <v>17280.52</v>
      </c>
      <c r="Q62" s="1">
        <v>0</v>
      </c>
      <c r="R62" s="1">
        <v>0</v>
      </c>
    </row>
    <row r="63" spans="1:18" hidden="1" outlineLevel="2" x14ac:dyDescent="0.2">
      <c r="A63" s="10">
        <f>INT(C63/1000000)</f>
        <v>1</v>
      </c>
      <c r="B63" s="9" t="s">
        <v>422</v>
      </c>
      <c r="C63" s="9" t="s">
        <v>426</v>
      </c>
      <c r="D63" s="17" t="s">
        <v>427</v>
      </c>
      <c r="E63" s="1">
        <v>109200</v>
      </c>
      <c r="F63" s="1">
        <v>126200</v>
      </c>
      <c r="G63" s="1">
        <v>235400</v>
      </c>
      <c r="H63" s="1">
        <v>0</v>
      </c>
      <c r="I63" s="1">
        <v>38225.07</v>
      </c>
      <c r="J63" s="1">
        <v>197174.929999999</v>
      </c>
      <c r="K63" s="1">
        <v>0</v>
      </c>
      <c r="L63" s="1">
        <v>197174.929999999</v>
      </c>
      <c r="M63" s="1">
        <v>155161.60000000001</v>
      </c>
      <c r="N63" s="1">
        <v>42013.33</v>
      </c>
      <c r="O63" s="1">
        <v>0</v>
      </c>
      <c r="P63" s="1">
        <v>42013.33</v>
      </c>
      <c r="Q63" s="1">
        <v>0</v>
      </c>
      <c r="R63" s="1">
        <v>0</v>
      </c>
    </row>
    <row r="64" spans="1:18" hidden="1" outlineLevel="2" x14ac:dyDescent="0.2">
      <c r="A64" s="10">
        <f>INT(C64/1000000)</f>
        <v>1</v>
      </c>
      <c r="B64" s="9" t="s">
        <v>422</v>
      </c>
      <c r="C64" s="9" t="s">
        <v>31</v>
      </c>
      <c r="D64" s="17" t="s">
        <v>428</v>
      </c>
      <c r="E64" s="1">
        <v>8300</v>
      </c>
      <c r="F64" s="1">
        <v>0</v>
      </c>
      <c r="G64" s="1">
        <v>8300</v>
      </c>
      <c r="H64" s="1">
        <v>0</v>
      </c>
      <c r="I64" s="1">
        <v>-9.5199999999999907</v>
      </c>
      <c r="J64" s="1">
        <v>8309.52</v>
      </c>
      <c r="K64" s="1">
        <v>0</v>
      </c>
      <c r="L64" s="1">
        <v>8309.52</v>
      </c>
      <c r="M64" s="1">
        <v>5588.75</v>
      </c>
      <c r="N64" s="1">
        <v>2720.77</v>
      </c>
      <c r="O64" s="1">
        <v>0</v>
      </c>
      <c r="P64" s="1">
        <v>2720.77</v>
      </c>
      <c r="Q64" s="1">
        <v>0</v>
      </c>
      <c r="R64" s="1">
        <v>0</v>
      </c>
    </row>
    <row r="65" spans="1:18" hidden="1" outlineLevel="2" x14ac:dyDescent="0.2">
      <c r="A65" s="10">
        <f>INT(C65/1000000)</f>
        <v>1</v>
      </c>
      <c r="B65" s="9" t="s">
        <v>422</v>
      </c>
      <c r="C65" s="9" t="s">
        <v>33</v>
      </c>
      <c r="D65" s="17" t="s">
        <v>429</v>
      </c>
      <c r="E65" s="1">
        <v>15500</v>
      </c>
      <c r="F65" s="1">
        <v>0</v>
      </c>
      <c r="G65" s="1">
        <v>15500</v>
      </c>
      <c r="H65" s="1">
        <v>0</v>
      </c>
      <c r="I65" s="1">
        <v>-4890.6499999999896</v>
      </c>
      <c r="J65" s="1">
        <v>20390.650000000001</v>
      </c>
      <c r="K65" s="1">
        <v>0</v>
      </c>
      <c r="L65" s="1">
        <v>20390.650000000001</v>
      </c>
      <c r="M65" s="1">
        <v>13681.7</v>
      </c>
      <c r="N65" s="1">
        <v>6708.9499999999898</v>
      </c>
      <c r="O65" s="1">
        <v>0</v>
      </c>
      <c r="P65" s="1">
        <v>6708.9499999999898</v>
      </c>
      <c r="Q65" s="1">
        <v>0</v>
      </c>
      <c r="R65" s="1">
        <v>0</v>
      </c>
    </row>
    <row r="66" spans="1:18" hidden="1" outlineLevel="2" x14ac:dyDescent="0.2">
      <c r="A66" s="10">
        <f>INT(C66/1000000)</f>
        <v>1</v>
      </c>
      <c r="B66" s="9" t="s">
        <v>422</v>
      </c>
      <c r="C66" s="9" t="s">
        <v>35</v>
      </c>
      <c r="D66" s="17" t="s">
        <v>430</v>
      </c>
      <c r="E66" s="1">
        <v>16800</v>
      </c>
      <c r="F66" s="1">
        <v>0</v>
      </c>
      <c r="G66" s="1">
        <v>16800</v>
      </c>
      <c r="H66" s="1">
        <v>0</v>
      </c>
      <c r="I66" s="1">
        <v>-18597.5999999999</v>
      </c>
      <c r="J66" s="1">
        <v>35397.599999999897</v>
      </c>
      <c r="K66" s="1">
        <v>0</v>
      </c>
      <c r="L66" s="1">
        <v>35397.599999999897</v>
      </c>
      <c r="M66" s="1">
        <v>27093.639999999901</v>
      </c>
      <c r="N66" s="1">
        <v>8303.95999999999</v>
      </c>
      <c r="O66" s="1">
        <v>0</v>
      </c>
      <c r="P66" s="1">
        <v>8303.95999999999</v>
      </c>
      <c r="Q66" s="1">
        <v>0</v>
      </c>
      <c r="R66" s="1">
        <v>0</v>
      </c>
    </row>
    <row r="67" spans="1:18" hidden="1" outlineLevel="2" x14ac:dyDescent="0.2">
      <c r="A67" s="10">
        <f>INT(C67/1000000)</f>
        <v>1</v>
      </c>
      <c r="B67" s="9" t="s">
        <v>435</v>
      </c>
      <c r="C67" s="9" t="s">
        <v>21</v>
      </c>
      <c r="D67" s="17" t="s">
        <v>436</v>
      </c>
      <c r="E67" s="1">
        <v>20400</v>
      </c>
      <c r="F67" s="1">
        <v>0</v>
      </c>
      <c r="G67" s="1">
        <v>20400</v>
      </c>
      <c r="H67" s="1">
        <v>0</v>
      </c>
      <c r="I67" s="1">
        <v>33.5</v>
      </c>
      <c r="J67" s="1">
        <v>20366.5</v>
      </c>
      <c r="K67" s="1">
        <v>0</v>
      </c>
      <c r="L67" s="1">
        <v>20366.5</v>
      </c>
      <c r="M67" s="1">
        <v>14717.139999999899</v>
      </c>
      <c r="N67" s="1">
        <v>5649.3599999999897</v>
      </c>
      <c r="O67" s="1">
        <v>0</v>
      </c>
      <c r="P67" s="1">
        <v>5649.3599999999897</v>
      </c>
      <c r="Q67" s="1">
        <v>0</v>
      </c>
      <c r="R67" s="1">
        <v>0</v>
      </c>
    </row>
    <row r="68" spans="1:18" hidden="1" outlineLevel="2" x14ac:dyDescent="0.2">
      <c r="A68" s="10">
        <f>INT(C68/1000000)</f>
        <v>1</v>
      </c>
      <c r="B68" s="9" t="s">
        <v>435</v>
      </c>
      <c r="C68" s="9" t="s">
        <v>23</v>
      </c>
      <c r="D68" s="17" t="s">
        <v>437</v>
      </c>
      <c r="E68" s="1">
        <v>5600</v>
      </c>
      <c r="F68" s="1">
        <v>0</v>
      </c>
      <c r="G68" s="1">
        <v>5600</v>
      </c>
      <c r="H68" s="1">
        <v>0</v>
      </c>
      <c r="I68" s="1">
        <v>55.93</v>
      </c>
      <c r="J68" s="1">
        <v>5544.0699999999897</v>
      </c>
      <c r="K68" s="1">
        <v>0</v>
      </c>
      <c r="L68" s="1">
        <v>5544.0699999999897</v>
      </c>
      <c r="M68" s="1">
        <v>4006.23</v>
      </c>
      <c r="N68" s="1">
        <v>1537.8399999999899</v>
      </c>
      <c r="O68" s="1">
        <v>0</v>
      </c>
      <c r="P68" s="1">
        <v>1537.8399999999899</v>
      </c>
      <c r="Q68" s="1">
        <v>0</v>
      </c>
      <c r="R68" s="1">
        <v>0</v>
      </c>
    </row>
    <row r="69" spans="1:18" hidden="1" outlineLevel="2" x14ac:dyDescent="0.2">
      <c r="A69" s="10">
        <f>INT(C69/1000000)</f>
        <v>1</v>
      </c>
      <c r="B69" s="9" t="s">
        <v>435</v>
      </c>
      <c r="C69" s="9" t="s">
        <v>438</v>
      </c>
      <c r="D69" s="17" t="s">
        <v>439</v>
      </c>
      <c r="E69" s="1">
        <v>46200</v>
      </c>
      <c r="F69" s="1">
        <v>0</v>
      </c>
      <c r="G69" s="1">
        <v>46200</v>
      </c>
      <c r="H69" s="1">
        <v>0</v>
      </c>
      <c r="I69" s="1">
        <v>-12976.709999999901</v>
      </c>
      <c r="J69" s="1">
        <v>59176.709999999897</v>
      </c>
      <c r="K69" s="1">
        <v>0</v>
      </c>
      <c r="L69" s="1">
        <v>59176.709999999897</v>
      </c>
      <c r="M69" s="1">
        <v>42203.05</v>
      </c>
      <c r="N69" s="1">
        <v>16973.66</v>
      </c>
      <c r="O69" s="1">
        <v>0</v>
      </c>
      <c r="P69" s="1">
        <v>16973.66</v>
      </c>
      <c r="Q69" s="1">
        <v>0</v>
      </c>
      <c r="R69" s="1">
        <v>0</v>
      </c>
    </row>
    <row r="70" spans="1:18" hidden="1" outlineLevel="2" x14ac:dyDescent="0.2">
      <c r="A70" s="10">
        <f>INT(C70/1000000)</f>
        <v>1</v>
      </c>
      <c r="B70" s="9" t="s">
        <v>435</v>
      </c>
      <c r="C70" s="9" t="s">
        <v>426</v>
      </c>
      <c r="D70" s="17" t="s">
        <v>440</v>
      </c>
      <c r="E70" s="1">
        <v>109200</v>
      </c>
      <c r="F70" s="1">
        <v>123880</v>
      </c>
      <c r="G70" s="1">
        <v>233080</v>
      </c>
      <c r="H70" s="1">
        <v>0</v>
      </c>
      <c r="I70" s="1">
        <v>35905.07</v>
      </c>
      <c r="J70" s="1">
        <v>197174.929999999</v>
      </c>
      <c r="K70" s="1">
        <v>0</v>
      </c>
      <c r="L70" s="1">
        <v>197174.929999999</v>
      </c>
      <c r="M70" s="1">
        <v>150175.799999999</v>
      </c>
      <c r="N70" s="1">
        <v>46999.129999999903</v>
      </c>
      <c r="O70" s="1">
        <v>0</v>
      </c>
      <c r="P70" s="1">
        <v>46999.129999999903</v>
      </c>
      <c r="Q70" s="1">
        <v>0</v>
      </c>
      <c r="R70" s="1">
        <v>0</v>
      </c>
    </row>
    <row r="71" spans="1:18" hidden="1" outlineLevel="2" x14ac:dyDescent="0.2">
      <c r="A71" s="10">
        <f>INT(C71/1000000)</f>
        <v>1</v>
      </c>
      <c r="B71" s="9" t="s">
        <v>435</v>
      </c>
      <c r="C71" s="9" t="s">
        <v>33</v>
      </c>
      <c r="D71" s="17" t="s">
        <v>441</v>
      </c>
      <c r="E71" s="1">
        <v>8300</v>
      </c>
      <c r="F71" s="1">
        <v>0</v>
      </c>
      <c r="G71" s="1">
        <v>8300</v>
      </c>
      <c r="H71" s="1">
        <v>0</v>
      </c>
      <c r="I71" s="1">
        <v>-9.5199999999999907</v>
      </c>
      <c r="J71" s="1">
        <v>8309.52</v>
      </c>
      <c r="K71" s="1">
        <v>0</v>
      </c>
      <c r="L71" s="1">
        <v>8309.52</v>
      </c>
      <c r="M71" s="1">
        <v>5588.7799999999897</v>
      </c>
      <c r="N71" s="1">
        <v>2720.7399999999898</v>
      </c>
      <c r="O71" s="1">
        <v>0</v>
      </c>
      <c r="P71" s="1">
        <v>2720.7399999999898</v>
      </c>
      <c r="Q71" s="1">
        <v>0</v>
      </c>
      <c r="R71" s="1">
        <v>0</v>
      </c>
    </row>
    <row r="72" spans="1:18" hidden="1" outlineLevel="2" x14ac:dyDescent="0.2">
      <c r="A72" s="10">
        <f>INT(C72/1000000)</f>
        <v>1</v>
      </c>
      <c r="B72" s="9" t="s">
        <v>435</v>
      </c>
      <c r="C72" s="9" t="s">
        <v>35</v>
      </c>
      <c r="D72" s="17" t="s">
        <v>442</v>
      </c>
      <c r="E72" s="1">
        <v>15300</v>
      </c>
      <c r="F72" s="1">
        <v>0</v>
      </c>
      <c r="G72" s="1">
        <v>15300</v>
      </c>
      <c r="H72" s="1">
        <v>0</v>
      </c>
      <c r="I72" s="1">
        <v>-4388.09</v>
      </c>
      <c r="J72" s="1">
        <v>19688.09</v>
      </c>
      <c r="K72" s="1">
        <v>0</v>
      </c>
      <c r="L72" s="1">
        <v>19688.09</v>
      </c>
      <c r="M72" s="1">
        <v>13114.65</v>
      </c>
      <c r="N72" s="1">
        <v>6573.4399999999896</v>
      </c>
      <c r="O72" s="1">
        <v>0</v>
      </c>
      <c r="P72" s="1">
        <v>6573.4399999999896</v>
      </c>
      <c r="Q72" s="1">
        <v>0</v>
      </c>
      <c r="R72" s="1">
        <v>0</v>
      </c>
    </row>
    <row r="73" spans="1:18" hidden="1" outlineLevel="2" x14ac:dyDescent="0.2">
      <c r="A73" s="10">
        <f>INT(C73/1000000)</f>
        <v>1</v>
      </c>
      <c r="B73" s="9" t="s">
        <v>435</v>
      </c>
      <c r="C73" s="9" t="s">
        <v>323</v>
      </c>
      <c r="D73" s="17" t="s">
        <v>443</v>
      </c>
      <c r="E73" s="1">
        <v>16800</v>
      </c>
      <c r="F73" s="1">
        <v>0</v>
      </c>
      <c r="G73" s="1">
        <v>16800</v>
      </c>
      <c r="H73" s="1">
        <v>0</v>
      </c>
      <c r="I73" s="1">
        <v>-18597.5</v>
      </c>
      <c r="J73" s="1">
        <v>35397.5</v>
      </c>
      <c r="K73" s="1">
        <v>0</v>
      </c>
      <c r="L73" s="1">
        <v>35397.5</v>
      </c>
      <c r="M73" s="1">
        <v>29621.88</v>
      </c>
      <c r="N73" s="1">
        <v>5775.6199999999899</v>
      </c>
      <c r="O73" s="1">
        <v>0</v>
      </c>
      <c r="P73" s="1">
        <v>5775.6199999999899</v>
      </c>
      <c r="Q73" s="1">
        <v>0</v>
      </c>
      <c r="R73" s="1">
        <v>0</v>
      </c>
    </row>
    <row r="74" spans="1:18" hidden="1" outlineLevel="2" x14ac:dyDescent="0.2">
      <c r="A74" s="10">
        <f>INT(C74/1000000)</f>
        <v>1</v>
      </c>
      <c r="B74" s="9" t="s">
        <v>448</v>
      </c>
      <c r="C74" s="9" t="s">
        <v>21</v>
      </c>
      <c r="D74" s="17" t="s">
        <v>449</v>
      </c>
      <c r="E74" s="1">
        <v>28400</v>
      </c>
      <c r="F74" s="1">
        <v>0</v>
      </c>
      <c r="G74" s="1">
        <v>28400</v>
      </c>
      <c r="H74" s="1">
        <v>0</v>
      </c>
      <c r="I74" s="1">
        <v>23658.33</v>
      </c>
      <c r="J74" s="1">
        <v>4741.67</v>
      </c>
      <c r="K74" s="1">
        <v>0</v>
      </c>
      <c r="L74" s="1">
        <v>4741.67</v>
      </c>
      <c r="M74" s="1">
        <v>0</v>
      </c>
      <c r="N74" s="1">
        <v>4741.67</v>
      </c>
      <c r="O74" s="1">
        <v>0</v>
      </c>
      <c r="P74" s="1">
        <v>4741.67</v>
      </c>
      <c r="Q74" s="1">
        <v>6290.5299999999897</v>
      </c>
      <c r="R74" s="1">
        <v>6290.5299999999897</v>
      </c>
    </row>
    <row r="75" spans="1:18" hidden="1" outlineLevel="2" x14ac:dyDescent="0.2">
      <c r="A75" s="10">
        <f>INT(C75/1000000)</f>
        <v>1</v>
      </c>
      <c r="B75" s="9" t="s">
        <v>448</v>
      </c>
      <c r="C75" s="9" t="s">
        <v>23</v>
      </c>
      <c r="D75" s="17" t="s">
        <v>450</v>
      </c>
      <c r="E75" s="1">
        <v>9300</v>
      </c>
      <c r="F75" s="1">
        <v>0</v>
      </c>
      <c r="G75" s="1">
        <v>9300</v>
      </c>
      <c r="H75" s="1">
        <v>0</v>
      </c>
      <c r="I75" s="1">
        <v>9300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hidden="1" outlineLevel="2" x14ac:dyDescent="0.2">
      <c r="A76" s="10">
        <f>INT(C76/1000000)</f>
        <v>1</v>
      </c>
      <c r="B76" s="9" t="s">
        <v>448</v>
      </c>
      <c r="C76" s="9" t="s">
        <v>27</v>
      </c>
      <c r="D76" s="17" t="s">
        <v>451</v>
      </c>
      <c r="E76" s="1">
        <v>3800</v>
      </c>
      <c r="F76" s="1">
        <v>0</v>
      </c>
      <c r="G76" s="1">
        <v>3800</v>
      </c>
      <c r="H76" s="1">
        <v>0</v>
      </c>
      <c r="I76" s="1">
        <v>3800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hidden="1" outlineLevel="2" x14ac:dyDescent="0.2">
      <c r="A77" s="10">
        <f>INT(C77/1000000)</f>
        <v>1</v>
      </c>
      <c r="B77" s="9" t="s">
        <v>448</v>
      </c>
      <c r="C77" s="9" t="s">
        <v>316</v>
      </c>
      <c r="D77" s="17" t="s">
        <v>452</v>
      </c>
      <c r="E77" s="1">
        <v>40200</v>
      </c>
      <c r="F77" s="1">
        <v>0</v>
      </c>
      <c r="G77" s="1">
        <v>40200</v>
      </c>
      <c r="H77" s="1">
        <v>0</v>
      </c>
      <c r="I77" s="1">
        <v>28920.2599999999</v>
      </c>
      <c r="J77" s="1">
        <v>11279.74</v>
      </c>
      <c r="K77" s="1">
        <v>0</v>
      </c>
      <c r="L77" s="1">
        <v>11279.74</v>
      </c>
      <c r="M77" s="1">
        <v>0</v>
      </c>
      <c r="N77" s="1">
        <v>11279.74</v>
      </c>
      <c r="O77" s="1">
        <v>0</v>
      </c>
      <c r="P77" s="1">
        <v>11279.74</v>
      </c>
      <c r="Q77" s="1">
        <v>0</v>
      </c>
      <c r="R77" s="1">
        <v>0</v>
      </c>
    </row>
    <row r="78" spans="1:18" hidden="1" outlineLevel="2" x14ac:dyDescent="0.2">
      <c r="A78" s="10">
        <f>INT(C78/1000000)</f>
        <v>1</v>
      </c>
      <c r="B78" s="9" t="s">
        <v>448</v>
      </c>
      <c r="C78" s="9" t="s">
        <v>29</v>
      </c>
      <c r="D78" s="17" t="s">
        <v>453</v>
      </c>
      <c r="E78" s="1">
        <v>213200</v>
      </c>
      <c r="F78" s="1">
        <v>0</v>
      </c>
      <c r="G78" s="1">
        <v>213200</v>
      </c>
      <c r="H78" s="1">
        <v>0</v>
      </c>
      <c r="I78" s="1">
        <v>156843.63</v>
      </c>
      <c r="J78" s="1">
        <v>56356.37</v>
      </c>
      <c r="K78" s="1">
        <v>0</v>
      </c>
      <c r="L78" s="1">
        <v>56356.37</v>
      </c>
      <c r="M78" s="1">
        <v>0</v>
      </c>
      <c r="N78" s="1">
        <v>56356.37</v>
      </c>
      <c r="O78" s="1">
        <v>0</v>
      </c>
      <c r="P78" s="1">
        <v>56356.37</v>
      </c>
      <c r="Q78" s="1">
        <v>0</v>
      </c>
      <c r="R78" s="1">
        <v>0</v>
      </c>
    </row>
    <row r="79" spans="1:18" hidden="1" outlineLevel="2" x14ac:dyDescent="0.2">
      <c r="A79" s="10">
        <f>INT(C79/1000000)</f>
        <v>1</v>
      </c>
      <c r="B79" s="9" t="s">
        <v>448</v>
      </c>
      <c r="C79" s="9" t="s">
        <v>454</v>
      </c>
      <c r="D79" s="17" t="s">
        <v>455</v>
      </c>
      <c r="E79" s="1">
        <v>8500</v>
      </c>
      <c r="F79" s="1">
        <v>0</v>
      </c>
      <c r="G79" s="1">
        <v>8500</v>
      </c>
      <c r="H79" s="1">
        <v>0</v>
      </c>
      <c r="I79" s="1">
        <v>8500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hidden="1" outlineLevel="2" x14ac:dyDescent="0.2">
      <c r="A80" s="10">
        <f>INT(C80/1000000)</f>
        <v>1</v>
      </c>
      <c r="B80" s="9" t="s">
        <v>448</v>
      </c>
      <c r="C80" s="9" t="s">
        <v>31</v>
      </c>
      <c r="D80" s="17" t="s">
        <v>456</v>
      </c>
      <c r="E80" s="1">
        <v>81900</v>
      </c>
      <c r="F80" s="1">
        <v>0</v>
      </c>
      <c r="G80" s="1">
        <v>81900</v>
      </c>
      <c r="H80" s="1">
        <v>0</v>
      </c>
      <c r="I80" s="1">
        <v>60464.379999999903</v>
      </c>
      <c r="J80" s="1">
        <v>21435.619999999901</v>
      </c>
      <c r="K80" s="1">
        <v>0</v>
      </c>
      <c r="L80" s="1">
        <v>21435.619999999901</v>
      </c>
      <c r="M80" s="1">
        <v>0</v>
      </c>
      <c r="N80" s="1">
        <v>21435.619999999901</v>
      </c>
      <c r="O80" s="1">
        <v>0</v>
      </c>
      <c r="P80" s="1">
        <v>21435.619999999901</v>
      </c>
      <c r="Q80" s="1">
        <v>0</v>
      </c>
      <c r="R80" s="1">
        <v>0</v>
      </c>
    </row>
    <row r="81" spans="1:18" hidden="1" outlineLevel="2" x14ac:dyDescent="0.2">
      <c r="A81" s="10">
        <f>INT(C81/1000000)</f>
        <v>1</v>
      </c>
      <c r="B81" s="9" t="s">
        <v>448</v>
      </c>
      <c r="C81" s="9" t="s">
        <v>33</v>
      </c>
      <c r="D81" s="17" t="s">
        <v>457</v>
      </c>
      <c r="E81" s="1">
        <v>10200</v>
      </c>
      <c r="F81" s="1">
        <v>0</v>
      </c>
      <c r="G81" s="1">
        <v>10200</v>
      </c>
      <c r="H81" s="1">
        <v>0</v>
      </c>
      <c r="I81" s="1">
        <v>10200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hidden="1" outlineLevel="2" x14ac:dyDescent="0.2">
      <c r="A82" s="10">
        <f>INT(C82/1000000)</f>
        <v>1</v>
      </c>
      <c r="B82" s="9" t="s">
        <v>448</v>
      </c>
      <c r="C82" s="9" t="s">
        <v>35</v>
      </c>
      <c r="D82" s="17" t="s">
        <v>458</v>
      </c>
      <c r="E82" s="1">
        <v>15000</v>
      </c>
      <c r="F82" s="1">
        <v>0</v>
      </c>
      <c r="G82" s="1">
        <v>15000</v>
      </c>
      <c r="H82" s="1">
        <v>0</v>
      </c>
      <c r="I82" s="1">
        <v>10049.84</v>
      </c>
      <c r="J82" s="1">
        <v>4950.1599999999899</v>
      </c>
      <c r="K82" s="1">
        <v>0</v>
      </c>
      <c r="L82" s="1">
        <v>4950.1599999999899</v>
      </c>
      <c r="M82" s="1">
        <v>0</v>
      </c>
      <c r="N82" s="1">
        <v>4950.1599999999899</v>
      </c>
      <c r="O82" s="1">
        <v>0</v>
      </c>
      <c r="P82" s="1">
        <v>4950.1599999999899</v>
      </c>
      <c r="Q82" s="1">
        <v>0</v>
      </c>
      <c r="R82" s="1">
        <v>0</v>
      </c>
    </row>
    <row r="83" spans="1:18" hidden="1" outlineLevel="2" x14ac:dyDescent="0.2">
      <c r="A83" s="10">
        <f>INT(C83/1000000)</f>
        <v>1</v>
      </c>
      <c r="B83" s="9" t="s">
        <v>448</v>
      </c>
      <c r="C83" s="9" t="s">
        <v>323</v>
      </c>
      <c r="D83" s="17" t="s">
        <v>459</v>
      </c>
      <c r="E83" s="1">
        <v>3300</v>
      </c>
      <c r="F83" s="1">
        <v>0</v>
      </c>
      <c r="G83" s="1">
        <v>3300</v>
      </c>
      <c r="H83" s="1">
        <v>0</v>
      </c>
      <c r="I83" s="1">
        <v>3300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hidden="1" outlineLevel="2" x14ac:dyDescent="0.2">
      <c r="A84" s="10">
        <f>INT(C84/1000000)</f>
        <v>1</v>
      </c>
      <c r="B84" s="9" t="s">
        <v>448</v>
      </c>
      <c r="C84" s="9" t="s">
        <v>39</v>
      </c>
      <c r="D84" s="17" t="s">
        <v>460</v>
      </c>
      <c r="E84" s="1">
        <v>1000</v>
      </c>
      <c r="F84" s="1">
        <v>0</v>
      </c>
      <c r="G84" s="1">
        <v>1000</v>
      </c>
      <c r="H84" s="1">
        <v>0</v>
      </c>
      <c r="I84" s="1">
        <v>1000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hidden="1" outlineLevel="2" x14ac:dyDescent="0.2">
      <c r="A85" s="10">
        <f>INT(C85/1000000)</f>
        <v>1</v>
      </c>
      <c r="B85" s="9" t="s">
        <v>471</v>
      </c>
      <c r="C85" s="9" t="s">
        <v>454</v>
      </c>
      <c r="D85" s="17" t="s">
        <v>472</v>
      </c>
      <c r="E85" s="1">
        <v>54300</v>
      </c>
      <c r="F85" s="1">
        <v>0</v>
      </c>
      <c r="G85" s="1">
        <v>54300</v>
      </c>
      <c r="H85" s="1">
        <v>0</v>
      </c>
      <c r="I85" s="1">
        <v>54300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hidden="1" outlineLevel="2" x14ac:dyDescent="0.2">
      <c r="A86" s="10">
        <f>INT(C86/1000000)</f>
        <v>1</v>
      </c>
      <c r="B86" s="9" t="s">
        <v>471</v>
      </c>
      <c r="C86" s="9" t="s">
        <v>33</v>
      </c>
      <c r="D86" s="17" t="s">
        <v>473</v>
      </c>
      <c r="E86" s="1">
        <v>20600</v>
      </c>
      <c r="F86" s="1">
        <v>0</v>
      </c>
      <c r="G86" s="1">
        <v>20600</v>
      </c>
      <c r="H86" s="1">
        <v>0</v>
      </c>
      <c r="I86" s="1">
        <v>20600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hidden="1" outlineLevel="2" x14ac:dyDescent="0.2">
      <c r="A87" s="10">
        <f>INT(C87/1000000)</f>
        <v>1</v>
      </c>
      <c r="B87" s="9" t="s">
        <v>487</v>
      </c>
      <c r="C87" s="9" t="s">
        <v>316</v>
      </c>
      <c r="D87" s="17" t="s">
        <v>488</v>
      </c>
      <c r="E87" s="1">
        <v>271100</v>
      </c>
      <c r="F87" s="1">
        <v>0</v>
      </c>
      <c r="G87" s="1">
        <v>271100</v>
      </c>
      <c r="H87" s="1">
        <v>0</v>
      </c>
      <c r="I87" s="1">
        <v>199918.769999999</v>
      </c>
      <c r="J87" s="1">
        <v>71181.229999999894</v>
      </c>
      <c r="K87" s="1">
        <v>0</v>
      </c>
      <c r="L87" s="1">
        <v>71181.229999999894</v>
      </c>
      <c r="M87" s="1">
        <v>0</v>
      </c>
      <c r="N87" s="1">
        <v>71181.229999999894</v>
      </c>
      <c r="O87" s="1">
        <v>0</v>
      </c>
      <c r="P87" s="1">
        <v>71181.229999999894</v>
      </c>
      <c r="Q87" s="1">
        <v>0</v>
      </c>
      <c r="R87" s="1">
        <v>0</v>
      </c>
    </row>
    <row r="88" spans="1:18" hidden="1" outlineLevel="2" x14ac:dyDescent="0.2">
      <c r="A88" s="10">
        <f>INT(C88/1000000)</f>
        <v>1</v>
      </c>
      <c r="B88" s="9" t="s">
        <v>487</v>
      </c>
      <c r="C88" s="9" t="s">
        <v>29</v>
      </c>
      <c r="D88" s="17" t="s">
        <v>489</v>
      </c>
      <c r="E88" s="1">
        <v>175900</v>
      </c>
      <c r="F88" s="1">
        <v>33310</v>
      </c>
      <c r="G88" s="1">
        <v>209210</v>
      </c>
      <c r="H88" s="1">
        <v>0</v>
      </c>
      <c r="I88" s="1">
        <v>160459.799999999</v>
      </c>
      <c r="J88" s="1">
        <v>48750.199999999903</v>
      </c>
      <c r="K88" s="1">
        <v>0</v>
      </c>
      <c r="L88" s="1">
        <v>48750.199999999903</v>
      </c>
      <c r="M88" s="1">
        <v>0</v>
      </c>
      <c r="N88" s="1">
        <v>48750.199999999903</v>
      </c>
      <c r="O88" s="1">
        <v>0</v>
      </c>
      <c r="P88" s="1">
        <v>48750.199999999903</v>
      </c>
      <c r="Q88" s="1">
        <v>0</v>
      </c>
      <c r="R88" s="1">
        <v>0</v>
      </c>
    </row>
    <row r="89" spans="1:18" hidden="1" outlineLevel="2" x14ac:dyDescent="0.2">
      <c r="A89" s="10">
        <f>INT(C89/1000000)</f>
        <v>1</v>
      </c>
      <c r="B89" s="9" t="s">
        <v>487</v>
      </c>
      <c r="C89" s="9" t="s">
        <v>31</v>
      </c>
      <c r="D89" s="17" t="s">
        <v>490</v>
      </c>
      <c r="E89" s="1">
        <v>87100</v>
      </c>
      <c r="F89" s="1">
        <v>0</v>
      </c>
      <c r="G89" s="1">
        <v>87100</v>
      </c>
      <c r="H89" s="1">
        <v>0</v>
      </c>
      <c r="I89" s="1">
        <v>60341.05</v>
      </c>
      <c r="J89" s="1">
        <v>26758.95</v>
      </c>
      <c r="K89" s="1">
        <v>0</v>
      </c>
      <c r="L89" s="1">
        <v>26758.95</v>
      </c>
      <c r="M89" s="1">
        <v>0</v>
      </c>
      <c r="N89" s="1">
        <v>26758.95</v>
      </c>
      <c r="O89" s="1">
        <v>0</v>
      </c>
      <c r="P89" s="1">
        <v>26758.95</v>
      </c>
      <c r="Q89" s="1">
        <v>0</v>
      </c>
      <c r="R89" s="1">
        <v>0</v>
      </c>
    </row>
    <row r="90" spans="1:18" hidden="1" outlineLevel="2" x14ac:dyDescent="0.2">
      <c r="A90" s="10">
        <f>INT(C90/1000000)</f>
        <v>1</v>
      </c>
      <c r="B90" s="9" t="s">
        <v>487</v>
      </c>
      <c r="C90" s="9" t="s">
        <v>33</v>
      </c>
      <c r="D90" s="17" t="s">
        <v>491</v>
      </c>
      <c r="E90" s="1">
        <v>55100</v>
      </c>
      <c r="F90" s="1">
        <v>0</v>
      </c>
      <c r="G90" s="1">
        <v>55100</v>
      </c>
      <c r="H90" s="1">
        <v>0</v>
      </c>
      <c r="I90" s="1">
        <v>36875.51</v>
      </c>
      <c r="J90" s="1">
        <v>18224.490000000002</v>
      </c>
      <c r="K90" s="1">
        <v>0</v>
      </c>
      <c r="L90" s="1">
        <v>18224.490000000002</v>
      </c>
      <c r="M90" s="1">
        <v>0</v>
      </c>
      <c r="N90" s="1">
        <v>18224.490000000002</v>
      </c>
      <c r="O90" s="1">
        <v>0</v>
      </c>
      <c r="P90" s="1">
        <v>18224.490000000002</v>
      </c>
      <c r="Q90" s="1">
        <v>0</v>
      </c>
      <c r="R90" s="1">
        <v>0</v>
      </c>
    </row>
    <row r="91" spans="1:18" hidden="1" outlineLevel="2" x14ac:dyDescent="0.2">
      <c r="A91" s="10">
        <f>INT(C91/1000000)</f>
        <v>1</v>
      </c>
      <c r="B91" s="9" t="s">
        <v>510</v>
      </c>
      <c r="C91" s="9" t="s">
        <v>21</v>
      </c>
      <c r="D91" s="17" t="s">
        <v>511</v>
      </c>
      <c r="E91" s="1">
        <v>78300</v>
      </c>
      <c r="F91" s="1">
        <v>0</v>
      </c>
      <c r="G91" s="1">
        <v>78300</v>
      </c>
      <c r="H91" s="1">
        <v>0</v>
      </c>
      <c r="I91" s="1">
        <v>57984.279999999897</v>
      </c>
      <c r="J91" s="1">
        <v>20315.72</v>
      </c>
      <c r="K91" s="1">
        <v>0</v>
      </c>
      <c r="L91" s="1">
        <v>20315.72</v>
      </c>
      <c r="M91" s="1">
        <v>0</v>
      </c>
      <c r="N91" s="1">
        <v>20315.72</v>
      </c>
      <c r="O91" s="1">
        <v>0</v>
      </c>
      <c r="P91" s="1">
        <v>20315.72</v>
      </c>
      <c r="Q91" s="1">
        <v>6580</v>
      </c>
      <c r="R91" s="1">
        <v>6580</v>
      </c>
    </row>
    <row r="92" spans="1:18" hidden="1" outlineLevel="2" x14ac:dyDescent="0.2">
      <c r="A92" s="10">
        <f>INT(C92/1000000)</f>
        <v>1</v>
      </c>
      <c r="B92" s="9" t="s">
        <v>510</v>
      </c>
      <c r="C92" s="9" t="s">
        <v>23</v>
      </c>
      <c r="D92" s="17" t="s">
        <v>512</v>
      </c>
      <c r="E92" s="1">
        <v>24300</v>
      </c>
      <c r="F92" s="1">
        <v>0</v>
      </c>
      <c r="G92" s="1">
        <v>24300</v>
      </c>
      <c r="H92" s="1">
        <v>0</v>
      </c>
      <c r="I92" s="1">
        <v>18380.6899999999</v>
      </c>
      <c r="J92" s="1">
        <v>5919.31</v>
      </c>
      <c r="K92" s="1">
        <v>0</v>
      </c>
      <c r="L92" s="1">
        <v>5919.31</v>
      </c>
      <c r="M92" s="1">
        <v>0</v>
      </c>
      <c r="N92" s="1">
        <v>5919.31</v>
      </c>
      <c r="O92" s="1">
        <v>0</v>
      </c>
      <c r="P92" s="1">
        <v>5919.31</v>
      </c>
      <c r="Q92" s="1">
        <v>0</v>
      </c>
      <c r="R92" s="1">
        <v>0</v>
      </c>
    </row>
    <row r="93" spans="1:18" hidden="1" outlineLevel="2" x14ac:dyDescent="0.2">
      <c r="A93" s="10">
        <f>INT(C93/1000000)</f>
        <v>1</v>
      </c>
      <c r="B93" s="9" t="s">
        <v>510</v>
      </c>
      <c r="C93" s="9" t="s">
        <v>31</v>
      </c>
      <c r="D93" s="17" t="s">
        <v>513</v>
      </c>
      <c r="E93" s="1">
        <v>31100</v>
      </c>
      <c r="F93" s="1">
        <v>0</v>
      </c>
      <c r="G93" s="1">
        <v>31100</v>
      </c>
      <c r="H93" s="1">
        <v>0</v>
      </c>
      <c r="I93" s="1">
        <v>23272.4399999999</v>
      </c>
      <c r="J93" s="1">
        <v>7827.56</v>
      </c>
      <c r="K93" s="1">
        <v>0</v>
      </c>
      <c r="L93" s="1">
        <v>7827.56</v>
      </c>
      <c r="M93" s="1">
        <v>0</v>
      </c>
      <c r="N93" s="1">
        <v>7827.56</v>
      </c>
      <c r="O93" s="1">
        <v>0</v>
      </c>
      <c r="P93" s="1">
        <v>7827.56</v>
      </c>
      <c r="Q93" s="1">
        <v>0</v>
      </c>
      <c r="R93" s="1">
        <v>0</v>
      </c>
    </row>
    <row r="94" spans="1:18" hidden="1" outlineLevel="2" x14ac:dyDescent="0.2">
      <c r="A94" s="10">
        <f>INT(C94/1000000)</f>
        <v>1</v>
      </c>
      <c r="B94" s="9" t="s">
        <v>510</v>
      </c>
      <c r="C94" s="9" t="s">
        <v>39</v>
      </c>
      <c r="D94" s="17" t="s">
        <v>514</v>
      </c>
      <c r="E94" s="1">
        <v>500</v>
      </c>
      <c r="F94" s="1">
        <v>0</v>
      </c>
      <c r="G94" s="1">
        <v>500</v>
      </c>
      <c r="H94" s="1">
        <v>0</v>
      </c>
      <c r="I94" s="1">
        <v>362.55</v>
      </c>
      <c r="J94" s="1">
        <v>137.44999999999899</v>
      </c>
      <c r="K94" s="1">
        <v>0</v>
      </c>
      <c r="L94" s="1">
        <v>137.44999999999899</v>
      </c>
      <c r="M94" s="1">
        <v>0</v>
      </c>
      <c r="N94" s="1">
        <v>137.44999999999899</v>
      </c>
      <c r="O94" s="1">
        <v>0</v>
      </c>
      <c r="P94" s="1">
        <v>137.44999999999899</v>
      </c>
      <c r="Q94" s="1">
        <v>0</v>
      </c>
      <c r="R94" s="1">
        <v>0</v>
      </c>
    </row>
    <row r="95" spans="1:18" hidden="1" outlineLevel="2" x14ac:dyDescent="0.2">
      <c r="A95" s="10">
        <f>INT(C95/1000000)</f>
        <v>1</v>
      </c>
      <c r="B95" s="9" t="s">
        <v>534</v>
      </c>
      <c r="C95" s="9" t="s">
        <v>21</v>
      </c>
      <c r="D95" s="17" t="s">
        <v>535</v>
      </c>
      <c r="E95" s="1">
        <v>20400</v>
      </c>
      <c r="F95" s="1">
        <v>0</v>
      </c>
      <c r="G95" s="1">
        <v>20400</v>
      </c>
      <c r="H95" s="1">
        <v>0</v>
      </c>
      <c r="I95" s="1">
        <v>14516.219999999899</v>
      </c>
      <c r="J95" s="1">
        <v>5883.7799999999897</v>
      </c>
      <c r="K95" s="1">
        <v>0</v>
      </c>
      <c r="L95" s="1">
        <v>5883.7799999999897</v>
      </c>
      <c r="M95" s="1">
        <v>0</v>
      </c>
      <c r="N95" s="1">
        <v>5883.7799999999897</v>
      </c>
      <c r="O95" s="1">
        <v>0</v>
      </c>
      <c r="P95" s="1">
        <v>5883.7799999999897</v>
      </c>
      <c r="Q95" s="1">
        <v>0</v>
      </c>
      <c r="R95" s="1">
        <v>0</v>
      </c>
    </row>
    <row r="96" spans="1:18" hidden="1" outlineLevel="2" x14ac:dyDescent="0.2">
      <c r="A96" s="10">
        <f>INT(C96/1000000)</f>
        <v>1</v>
      </c>
      <c r="B96" s="9" t="s">
        <v>534</v>
      </c>
      <c r="C96" s="9" t="s">
        <v>23</v>
      </c>
      <c r="D96" s="17" t="s">
        <v>536</v>
      </c>
      <c r="E96" s="1">
        <v>7000</v>
      </c>
      <c r="F96" s="1">
        <v>0</v>
      </c>
      <c r="G96" s="1">
        <v>7000</v>
      </c>
      <c r="H96" s="1">
        <v>0</v>
      </c>
      <c r="I96" s="1">
        <v>5021.3999999999896</v>
      </c>
      <c r="J96" s="1">
        <v>1978.5999999999899</v>
      </c>
      <c r="K96" s="1">
        <v>0</v>
      </c>
      <c r="L96" s="1">
        <v>1978.5999999999899</v>
      </c>
      <c r="M96" s="1">
        <v>0</v>
      </c>
      <c r="N96" s="1">
        <v>1978.5999999999899</v>
      </c>
      <c r="O96" s="1">
        <v>0</v>
      </c>
      <c r="P96" s="1">
        <v>1978.5999999999899</v>
      </c>
      <c r="Q96" s="1">
        <v>0</v>
      </c>
      <c r="R96" s="1">
        <v>0</v>
      </c>
    </row>
    <row r="97" spans="1:18" hidden="1" outlineLevel="2" x14ac:dyDescent="0.2">
      <c r="A97" s="10">
        <f>INT(C97/1000000)</f>
        <v>1</v>
      </c>
      <c r="B97" s="9" t="s">
        <v>534</v>
      </c>
      <c r="C97" s="9" t="s">
        <v>31</v>
      </c>
      <c r="D97" s="17" t="s">
        <v>537</v>
      </c>
      <c r="E97" s="1">
        <v>8800</v>
      </c>
      <c r="F97" s="1">
        <v>0</v>
      </c>
      <c r="G97" s="1">
        <v>8800</v>
      </c>
      <c r="H97" s="1">
        <v>0</v>
      </c>
      <c r="I97" s="1">
        <v>5952.1899999999896</v>
      </c>
      <c r="J97" s="1">
        <v>2847.8099999999899</v>
      </c>
      <c r="K97" s="1">
        <v>0</v>
      </c>
      <c r="L97" s="1">
        <v>2847.8099999999899</v>
      </c>
      <c r="M97" s="1">
        <v>0</v>
      </c>
      <c r="N97" s="1">
        <v>2847.8099999999899</v>
      </c>
      <c r="O97" s="1">
        <v>0</v>
      </c>
      <c r="P97" s="1">
        <v>2847.8099999999899</v>
      </c>
      <c r="Q97" s="1">
        <v>0</v>
      </c>
      <c r="R97" s="1">
        <v>0</v>
      </c>
    </row>
    <row r="98" spans="1:18" hidden="1" outlineLevel="2" x14ac:dyDescent="0.2">
      <c r="A98" s="10">
        <f>INT(C98/1000000)</f>
        <v>1</v>
      </c>
      <c r="B98" s="9" t="s">
        <v>542</v>
      </c>
      <c r="C98" s="9" t="s">
        <v>29</v>
      </c>
      <c r="D98" s="17" t="s">
        <v>543</v>
      </c>
      <c r="E98" s="1">
        <v>23600</v>
      </c>
      <c r="F98" s="1">
        <v>-1055</v>
      </c>
      <c r="G98" s="1">
        <v>22545</v>
      </c>
      <c r="H98" s="1">
        <v>0</v>
      </c>
      <c r="I98" s="1">
        <v>12774.209999999901</v>
      </c>
      <c r="J98" s="1">
        <v>9770.7900000000009</v>
      </c>
      <c r="K98" s="1">
        <v>0</v>
      </c>
      <c r="L98" s="1">
        <v>9770.7900000000009</v>
      </c>
      <c r="M98" s="1">
        <v>0</v>
      </c>
      <c r="N98" s="1">
        <v>9770.7900000000009</v>
      </c>
      <c r="O98" s="1">
        <v>0</v>
      </c>
      <c r="P98" s="1">
        <v>9770.7900000000009</v>
      </c>
      <c r="Q98" s="1">
        <v>0</v>
      </c>
      <c r="R98" s="1">
        <v>0</v>
      </c>
    </row>
    <row r="99" spans="1:18" hidden="1" outlineLevel="2" x14ac:dyDescent="0.2">
      <c r="A99" s="10">
        <f>INT(C99/1000000)</f>
        <v>1</v>
      </c>
      <c r="B99" s="9" t="s">
        <v>542</v>
      </c>
      <c r="C99" s="9" t="s">
        <v>31</v>
      </c>
      <c r="D99" s="17" t="s">
        <v>544</v>
      </c>
      <c r="E99" s="1">
        <v>7600</v>
      </c>
      <c r="F99" s="1">
        <v>-4395</v>
      </c>
      <c r="G99" s="1">
        <v>3205</v>
      </c>
      <c r="H99" s="1">
        <v>0</v>
      </c>
      <c r="I99" s="1">
        <v>1469.6199999999899</v>
      </c>
      <c r="J99" s="1">
        <v>1735.38</v>
      </c>
      <c r="K99" s="1">
        <v>0</v>
      </c>
      <c r="L99" s="1">
        <v>1735.38</v>
      </c>
      <c r="M99" s="1">
        <v>0</v>
      </c>
      <c r="N99" s="1">
        <v>1735.38</v>
      </c>
      <c r="O99" s="1">
        <v>0</v>
      </c>
      <c r="P99" s="1">
        <v>1735.38</v>
      </c>
      <c r="Q99" s="1">
        <v>0</v>
      </c>
      <c r="R99" s="1">
        <v>0</v>
      </c>
    </row>
    <row r="100" spans="1:18" hidden="1" outlineLevel="2" x14ac:dyDescent="0.2">
      <c r="A100" s="10">
        <f>INT(C100/1000000)</f>
        <v>1</v>
      </c>
      <c r="B100" s="9" t="s">
        <v>566</v>
      </c>
      <c r="C100" s="9" t="s">
        <v>21</v>
      </c>
      <c r="D100" s="17" t="s">
        <v>567</v>
      </c>
      <c r="E100" s="1">
        <v>53900</v>
      </c>
      <c r="F100" s="1">
        <v>0</v>
      </c>
      <c r="G100" s="1">
        <v>53900</v>
      </c>
      <c r="H100" s="1">
        <v>0</v>
      </c>
      <c r="I100" s="1">
        <v>40392.589999999902</v>
      </c>
      <c r="J100" s="1">
        <v>13507.41</v>
      </c>
      <c r="K100" s="1">
        <v>0</v>
      </c>
      <c r="L100" s="1">
        <v>13507.41</v>
      </c>
      <c r="M100" s="1">
        <v>0</v>
      </c>
      <c r="N100" s="1">
        <v>13507.41</v>
      </c>
      <c r="O100" s="1">
        <v>0</v>
      </c>
      <c r="P100" s="1">
        <v>13507.41</v>
      </c>
      <c r="Q100" s="1">
        <v>0</v>
      </c>
      <c r="R100" s="1">
        <v>0</v>
      </c>
    </row>
    <row r="101" spans="1:18" hidden="1" outlineLevel="2" x14ac:dyDescent="0.2">
      <c r="A101" s="10">
        <f>INT(C101/1000000)</f>
        <v>1</v>
      </c>
      <c r="B101" s="9" t="s">
        <v>566</v>
      </c>
      <c r="C101" s="9" t="s">
        <v>23</v>
      </c>
      <c r="D101" s="17" t="s">
        <v>568</v>
      </c>
      <c r="E101" s="1">
        <v>15400</v>
      </c>
      <c r="F101" s="1">
        <v>0</v>
      </c>
      <c r="G101" s="1">
        <v>15400</v>
      </c>
      <c r="H101" s="1">
        <v>0</v>
      </c>
      <c r="I101" s="1">
        <v>11565.25</v>
      </c>
      <c r="J101" s="1">
        <v>3834.75</v>
      </c>
      <c r="K101" s="1">
        <v>0</v>
      </c>
      <c r="L101" s="1">
        <v>3834.75</v>
      </c>
      <c r="M101" s="1">
        <v>0</v>
      </c>
      <c r="N101" s="1">
        <v>3834.75</v>
      </c>
      <c r="O101" s="1">
        <v>0</v>
      </c>
      <c r="P101" s="1">
        <v>3834.75</v>
      </c>
      <c r="Q101" s="1">
        <v>0</v>
      </c>
      <c r="R101" s="1">
        <v>0</v>
      </c>
    </row>
    <row r="102" spans="1:18" hidden="1" outlineLevel="2" x14ac:dyDescent="0.2">
      <c r="A102" s="10">
        <f>INT(C102/1000000)</f>
        <v>1</v>
      </c>
      <c r="B102" s="9" t="s">
        <v>566</v>
      </c>
      <c r="C102" s="9" t="s">
        <v>31</v>
      </c>
      <c r="D102" s="17" t="s">
        <v>569</v>
      </c>
      <c r="E102" s="1">
        <v>20900</v>
      </c>
      <c r="F102" s="1">
        <v>0</v>
      </c>
      <c r="G102" s="1">
        <v>20900</v>
      </c>
      <c r="H102" s="1">
        <v>0</v>
      </c>
      <c r="I102" s="1">
        <v>14490.75</v>
      </c>
      <c r="J102" s="1">
        <v>6409.25</v>
      </c>
      <c r="K102" s="1">
        <v>0</v>
      </c>
      <c r="L102" s="1">
        <v>6409.25</v>
      </c>
      <c r="M102" s="1">
        <v>0</v>
      </c>
      <c r="N102" s="1">
        <v>6409.25</v>
      </c>
      <c r="O102" s="1">
        <v>0</v>
      </c>
      <c r="P102" s="1">
        <v>6409.25</v>
      </c>
      <c r="Q102" s="1">
        <v>0</v>
      </c>
      <c r="R102" s="1">
        <v>0</v>
      </c>
    </row>
    <row r="103" spans="1:18" hidden="1" outlineLevel="2" x14ac:dyDescent="0.2">
      <c r="A103" s="10">
        <f>INT(C103/1000000)</f>
        <v>1</v>
      </c>
      <c r="B103" s="9" t="s">
        <v>566</v>
      </c>
      <c r="C103" s="9" t="s">
        <v>39</v>
      </c>
      <c r="D103" s="17" t="s">
        <v>570</v>
      </c>
      <c r="E103" s="1">
        <v>200</v>
      </c>
      <c r="F103" s="1">
        <v>0</v>
      </c>
      <c r="G103" s="1">
        <v>200</v>
      </c>
      <c r="H103" s="1">
        <v>0</v>
      </c>
      <c r="I103" s="1">
        <v>200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hidden="1" outlineLevel="2" x14ac:dyDescent="0.2">
      <c r="A104" s="10">
        <f>INT(C104/1000000)</f>
        <v>1</v>
      </c>
      <c r="B104" s="9" t="s">
        <v>585</v>
      </c>
      <c r="C104" s="9" t="s">
        <v>21</v>
      </c>
      <c r="D104" s="17" t="s">
        <v>586</v>
      </c>
      <c r="E104" s="1">
        <v>97800</v>
      </c>
      <c r="F104" s="1">
        <v>0</v>
      </c>
      <c r="G104" s="1">
        <v>97800</v>
      </c>
      <c r="H104" s="1">
        <v>0</v>
      </c>
      <c r="I104" s="1">
        <v>68339.229999999894</v>
      </c>
      <c r="J104" s="1">
        <v>29460.77</v>
      </c>
      <c r="K104" s="1">
        <v>0</v>
      </c>
      <c r="L104" s="1">
        <v>29460.77</v>
      </c>
      <c r="M104" s="1">
        <v>0</v>
      </c>
      <c r="N104" s="1">
        <v>29460.77</v>
      </c>
      <c r="O104" s="1">
        <v>0</v>
      </c>
      <c r="P104" s="1">
        <v>29460.77</v>
      </c>
      <c r="Q104" s="1">
        <v>0</v>
      </c>
      <c r="R104" s="1">
        <v>0</v>
      </c>
    </row>
    <row r="105" spans="1:18" hidden="1" outlineLevel="2" x14ac:dyDescent="0.2">
      <c r="A105" s="10">
        <f>INT(C105/1000000)</f>
        <v>1</v>
      </c>
      <c r="B105" s="9" t="s">
        <v>585</v>
      </c>
      <c r="C105" s="9" t="s">
        <v>23</v>
      </c>
      <c r="D105" s="17" t="s">
        <v>587</v>
      </c>
      <c r="E105" s="1">
        <v>33500</v>
      </c>
      <c r="F105" s="1">
        <v>0</v>
      </c>
      <c r="G105" s="1">
        <v>33500</v>
      </c>
      <c r="H105" s="1">
        <v>0</v>
      </c>
      <c r="I105" s="1">
        <v>25158.5099999999</v>
      </c>
      <c r="J105" s="1">
        <v>8341.4899999999907</v>
      </c>
      <c r="K105" s="1">
        <v>0</v>
      </c>
      <c r="L105" s="1">
        <v>8341.4899999999907</v>
      </c>
      <c r="M105" s="1">
        <v>0</v>
      </c>
      <c r="N105" s="1">
        <v>8341.4899999999907</v>
      </c>
      <c r="O105" s="1">
        <v>0</v>
      </c>
      <c r="P105" s="1">
        <v>8341.4899999999907</v>
      </c>
      <c r="Q105" s="1">
        <v>0</v>
      </c>
      <c r="R105" s="1">
        <v>0</v>
      </c>
    </row>
    <row r="106" spans="1:18" hidden="1" outlineLevel="2" x14ac:dyDescent="0.2">
      <c r="A106" s="10">
        <f>INT(C106/1000000)</f>
        <v>1</v>
      </c>
      <c r="B106" s="9" t="s">
        <v>585</v>
      </c>
      <c r="C106" s="9" t="s">
        <v>27</v>
      </c>
      <c r="D106" s="17" t="s">
        <v>588</v>
      </c>
      <c r="E106" s="1">
        <v>1200</v>
      </c>
      <c r="F106" s="1">
        <v>0</v>
      </c>
      <c r="G106" s="1">
        <v>1200</v>
      </c>
      <c r="H106" s="1">
        <v>0</v>
      </c>
      <c r="I106" s="1">
        <v>1200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hidden="1" outlineLevel="2" x14ac:dyDescent="0.2">
      <c r="A107" s="10">
        <f>INT(C107/1000000)</f>
        <v>1</v>
      </c>
      <c r="B107" s="9" t="s">
        <v>585</v>
      </c>
      <c r="C107" s="9" t="s">
        <v>31</v>
      </c>
      <c r="D107" s="17" t="s">
        <v>589</v>
      </c>
      <c r="E107" s="1">
        <v>34700</v>
      </c>
      <c r="F107" s="1">
        <v>0</v>
      </c>
      <c r="G107" s="1">
        <v>34700</v>
      </c>
      <c r="H107" s="1">
        <v>0</v>
      </c>
      <c r="I107" s="1">
        <v>26166.619999999901</v>
      </c>
      <c r="J107" s="1">
        <v>8533.3799999999901</v>
      </c>
      <c r="K107" s="1">
        <v>0</v>
      </c>
      <c r="L107" s="1">
        <v>8533.3799999999901</v>
      </c>
      <c r="M107" s="1">
        <v>0</v>
      </c>
      <c r="N107" s="1">
        <v>8533.3799999999901</v>
      </c>
      <c r="O107" s="1">
        <v>0</v>
      </c>
      <c r="P107" s="1">
        <v>8533.3799999999901</v>
      </c>
      <c r="Q107" s="1">
        <v>0</v>
      </c>
      <c r="R107" s="1">
        <v>0</v>
      </c>
    </row>
    <row r="108" spans="1:18" hidden="1" outlineLevel="2" x14ac:dyDescent="0.2">
      <c r="A108" s="10">
        <f>INT(C108/1000000)</f>
        <v>1</v>
      </c>
      <c r="B108" s="9" t="s">
        <v>693</v>
      </c>
      <c r="C108" s="9" t="s">
        <v>316</v>
      </c>
      <c r="D108" s="17" t="s">
        <v>694</v>
      </c>
      <c r="E108" s="1">
        <v>45100</v>
      </c>
      <c r="F108" s="1">
        <v>0</v>
      </c>
      <c r="G108" s="1">
        <v>45100</v>
      </c>
      <c r="H108" s="1">
        <v>0</v>
      </c>
      <c r="I108" s="1">
        <v>32223.7599999999</v>
      </c>
      <c r="J108" s="1">
        <v>12876.24</v>
      </c>
      <c r="K108" s="1">
        <v>0</v>
      </c>
      <c r="L108" s="1">
        <v>12876.24</v>
      </c>
      <c r="M108" s="1">
        <v>0</v>
      </c>
      <c r="N108" s="1">
        <v>12876.24</v>
      </c>
      <c r="O108" s="1">
        <v>0</v>
      </c>
      <c r="P108" s="1">
        <v>12876.24</v>
      </c>
      <c r="Q108" s="1">
        <v>0</v>
      </c>
      <c r="R108" s="1">
        <v>0</v>
      </c>
    </row>
    <row r="109" spans="1:18" hidden="1" outlineLevel="2" x14ac:dyDescent="0.2">
      <c r="A109" s="10">
        <f>INT(C109/1000000)</f>
        <v>1</v>
      </c>
      <c r="B109" s="9" t="s">
        <v>693</v>
      </c>
      <c r="C109" s="9" t="s">
        <v>31</v>
      </c>
      <c r="D109" s="17" t="s">
        <v>695</v>
      </c>
      <c r="E109" s="1">
        <v>14500</v>
      </c>
      <c r="F109" s="1">
        <v>0</v>
      </c>
      <c r="G109" s="1">
        <v>14500</v>
      </c>
      <c r="H109" s="1">
        <v>0</v>
      </c>
      <c r="I109" s="1">
        <v>9578.95999999999</v>
      </c>
      <c r="J109" s="1">
        <v>4921.04</v>
      </c>
      <c r="K109" s="1">
        <v>0</v>
      </c>
      <c r="L109" s="1">
        <v>4921.04</v>
      </c>
      <c r="M109" s="1">
        <v>0</v>
      </c>
      <c r="N109" s="1">
        <v>4921.04</v>
      </c>
      <c r="O109" s="1">
        <v>0</v>
      </c>
      <c r="P109" s="1">
        <v>4921.04</v>
      </c>
      <c r="Q109" s="1">
        <v>0</v>
      </c>
      <c r="R109" s="1">
        <v>0</v>
      </c>
    </row>
    <row r="110" spans="1:18" hidden="1" outlineLevel="2" x14ac:dyDescent="0.2">
      <c r="A110" s="10">
        <f>INT(C110/1000000)</f>
        <v>1</v>
      </c>
      <c r="B110" s="9" t="s">
        <v>715</v>
      </c>
      <c r="C110" s="9" t="s">
        <v>21</v>
      </c>
      <c r="D110" s="17" t="s">
        <v>716</v>
      </c>
      <c r="E110" s="1">
        <v>27200</v>
      </c>
      <c r="F110" s="1">
        <v>0</v>
      </c>
      <c r="G110" s="1">
        <v>27200</v>
      </c>
      <c r="H110" s="1">
        <v>0</v>
      </c>
      <c r="I110" s="1">
        <v>20454.080000000002</v>
      </c>
      <c r="J110" s="1">
        <v>6745.92</v>
      </c>
      <c r="K110" s="1">
        <v>0</v>
      </c>
      <c r="L110" s="1">
        <v>6745.92</v>
      </c>
      <c r="M110" s="1">
        <v>0</v>
      </c>
      <c r="N110" s="1">
        <v>6745.92</v>
      </c>
      <c r="O110" s="1">
        <v>0</v>
      </c>
      <c r="P110" s="1">
        <v>6745.92</v>
      </c>
      <c r="Q110" s="1">
        <v>0</v>
      </c>
      <c r="R110" s="1">
        <v>0</v>
      </c>
    </row>
    <row r="111" spans="1:18" hidden="1" outlineLevel="2" x14ac:dyDescent="0.2">
      <c r="A111" s="10">
        <f>INT(C111/1000000)</f>
        <v>1</v>
      </c>
      <c r="B111" s="9" t="s">
        <v>715</v>
      </c>
      <c r="C111" s="9" t="s">
        <v>23</v>
      </c>
      <c r="D111" s="17" t="s">
        <v>717</v>
      </c>
      <c r="E111" s="1">
        <v>6800</v>
      </c>
      <c r="F111" s="1">
        <v>0</v>
      </c>
      <c r="G111" s="1">
        <v>6800</v>
      </c>
      <c r="H111" s="1">
        <v>0</v>
      </c>
      <c r="I111" s="1">
        <v>4965.5299999999897</v>
      </c>
      <c r="J111" s="1">
        <v>1834.47</v>
      </c>
      <c r="K111" s="1">
        <v>0</v>
      </c>
      <c r="L111" s="1">
        <v>1834.47</v>
      </c>
      <c r="M111" s="1">
        <v>0</v>
      </c>
      <c r="N111" s="1">
        <v>1834.47</v>
      </c>
      <c r="O111" s="1">
        <v>0</v>
      </c>
      <c r="P111" s="1">
        <v>1834.47</v>
      </c>
      <c r="Q111" s="1">
        <v>0</v>
      </c>
      <c r="R111" s="1">
        <v>0</v>
      </c>
    </row>
    <row r="112" spans="1:18" hidden="1" outlineLevel="2" x14ac:dyDescent="0.2">
      <c r="A112" s="10">
        <f>INT(C112/1000000)</f>
        <v>1</v>
      </c>
      <c r="B112" s="9" t="s">
        <v>715</v>
      </c>
      <c r="C112" s="9" t="s">
        <v>316</v>
      </c>
      <c r="D112" s="17" t="s">
        <v>718</v>
      </c>
      <c r="E112" s="1">
        <v>65000</v>
      </c>
      <c r="F112" s="1">
        <v>0</v>
      </c>
      <c r="G112" s="1">
        <v>65000</v>
      </c>
      <c r="H112" s="1">
        <v>0</v>
      </c>
      <c r="I112" s="1">
        <v>44963.519999999902</v>
      </c>
      <c r="J112" s="1">
        <v>20036.48</v>
      </c>
      <c r="K112" s="1">
        <v>0</v>
      </c>
      <c r="L112" s="1">
        <v>20036.48</v>
      </c>
      <c r="M112" s="1">
        <v>0</v>
      </c>
      <c r="N112" s="1">
        <v>20036.48</v>
      </c>
      <c r="O112" s="1">
        <v>0</v>
      </c>
      <c r="P112" s="1">
        <v>20036.48</v>
      </c>
      <c r="Q112" s="1">
        <v>0</v>
      </c>
      <c r="R112" s="1">
        <v>0</v>
      </c>
    </row>
    <row r="113" spans="1:18" hidden="1" outlineLevel="2" x14ac:dyDescent="0.2">
      <c r="A113" s="10">
        <f>INT(C113/1000000)</f>
        <v>1</v>
      </c>
      <c r="B113" s="9" t="s">
        <v>715</v>
      </c>
      <c r="C113" s="9" t="s">
        <v>31</v>
      </c>
      <c r="D113" s="17" t="s">
        <v>719</v>
      </c>
      <c r="E113" s="1">
        <v>9800</v>
      </c>
      <c r="F113" s="1">
        <v>0</v>
      </c>
      <c r="G113" s="1">
        <v>9800</v>
      </c>
      <c r="H113" s="1">
        <v>0</v>
      </c>
      <c r="I113" s="1">
        <v>6560.54</v>
      </c>
      <c r="J113" s="1">
        <v>3239.46</v>
      </c>
      <c r="K113" s="1">
        <v>0</v>
      </c>
      <c r="L113" s="1">
        <v>3239.46</v>
      </c>
      <c r="M113" s="1">
        <v>0</v>
      </c>
      <c r="N113" s="1">
        <v>3239.46</v>
      </c>
      <c r="O113" s="1">
        <v>0</v>
      </c>
      <c r="P113" s="1">
        <v>3239.46</v>
      </c>
      <c r="Q113" s="1">
        <v>0</v>
      </c>
      <c r="R113" s="1">
        <v>0</v>
      </c>
    </row>
    <row r="114" spans="1:18" hidden="1" outlineLevel="2" x14ac:dyDescent="0.2">
      <c r="A114" s="10">
        <f>INT(C114/1000000)</f>
        <v>1</v>
      </c>
      <c r="B114" s="9" t="s">
        <v>715</v>
      </c>
      <c r="C114" s="9" t="s">
        <v>33</v>
      </c>
      <c r="D114" s="17" t="s">
        <v>720</v>
      </c>
      <c r="E114" s="1">
        <v>20800</v>
      </c>
      <c r="F114" s="1">
        <v>0</v>
      </c>
      <c r="G114" s="1">
        <v>20800</v>
      </c>
      <c r="H114" s="1">
        <v>0</v>
      </c>
      <c r="I114" s="1">
        <v>13248.02</v>
      </c>
      <c r="J114" s="1">
        <v>7551.9799999999896</v>
      </c>
      <c r="K114" s="1">
        <v>0</v>
      </c>
      <c r="L114" s="1">
        <v>7551.9799999999896</v>
      </c>
      <c r="M114" s="1">
        <v>0</v>
      </c>
      <c r="N114" s="1">
        <v>7551.9799999999896</v>
      </c>
      <c r="O114" s="1">
        <v>0</v>
      </c>
      <c r="P114" s="1">
        <v>7551.9799999999896</v>
      </c>
      <c r="Q114" s="1">
        <v>0</v>
      </c>
      <c r="R114" s="1">
        <v>0</v>
      </c>
    </row>
    <row r="115" spans="1:18" hidden="1" outlineLevel="2" x14ac:dyDescent="0.2">
      <c r="A115" s="10">
        <f>INT(C115/1000000)</f>
        <v>1</v>
      </c>
      <c r="B115" s="9" t="s">
        <v>747</v>
      </c>
      <c r="C115" s="9" t="s">
        <v>29</v>
      </c>
      <c r="D115" s="17" t="s">
        <v>748</v>
      </c>
      <c r="E115" s="1">
        <v>6500</v>
      </c>
      <c r="F115" s="1">
        <v>0</v>
      </c>
      <c r="G115" s="1">
        <v>6500</v>
      </c>
      <c r="H115" s="1">
        <v>0</v>
      </c>
      <c r="I115" s="1">
        <v>6500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hidden="1" outlineLevel="2" x14ac:dyDescent="0.2">
      <c r="A116" s="10">
        <f>INT(C116/1000000)</f>
        <v>1</v>
      </c>
      <c r="B116" s="9" t="s">
        <v>747</v>
      </c>
      <c r="C116" s="9" t="s">
        <v>454</v>
      </c>
      <c r="D116" s="17" t="s">
        <v>749</v>
      </c>
      <c r="E116" s="1">
        <v>7000</v>
      </c>
      <c r="F116" s="1">
        <v>0</v>
      </c>
      <c r="G116" s="1">
        <v>7000</v>
      </c>
      <c r="H116" s="1">
        <v>0</v>
      </c>
      <c r="I116" s="1">
        <v>7000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hidden="1" outlineLevel="2" x14ac:dyDescent="0.2">
      <c r="A117" s="10">
        <f>INT(C117/1000000)</f>
        <v>1</v>
      </c>
      <c r="B117" s="9" t="s">
        <v>747</v>
      </c>
      <c r="C117" s="9" t="s">
        <v>31</v>
      </c>
      <c r="D117" s="17" t="s">
        <v>750</v>
      </c>
      <c r="E117" s="1">
        <v>2500</v>
      </c>
      <c r="F117" s="1">
        <v>0</v>
      </c>
      <c r="G117" s="1">
        <v>2500</v>
      </c>
      <c r="H117" s="1">
        <v>0</v>
      </c>
      <c r="I117" s="1">
        <v>2500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hidden="1" outlineLevel="2" x14ac:dyDescent="0.2">
      <c r="A118" s="10">
        <f>INT(C118/1000000)</f>
        <v>1</v>
      </c>
      <c r="B118" s="9" t="s">
        <v>747</v>
      </c>
      <c r="C118" s="9" t="s">
        <v>33</v>
      </c>
      <c r="D118" s="17" t="s">
        <v>751</v>
      </c>
      <c r="E118" s="1">
        <v>2300</v>
      </c>
      <c r="F118" s="1">
        <v>0</v>
      </c>
      <c r="G118" s="1">
        <v>2300</v>
      </c>
      <c r="H118" s="1">
        <v>0</v>
      </c>
      <c r="I118" s="1">
        <v>2300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hidden="1" outlineLevel="2" x14ac:dyDescent="0.2">
      <c r="A119" s="10">
        <f>INT(C119/1000000)</f>
        <v>1</v>
      </c>
      <c r="B119" s="9" t="s">
        <v>804</v>
      </c>
      <c r="C119" s="9" t="s">
        <v>21</v>
      </c>
      <c r="D119" s="17" t="s">
        <v>805</v>
      </c>
      <c r="E119" s="1">
        <v>25800</v>
      </c>
      <c r="F119" s="1">
        <v>0</v>
      </c>
      <c r="G119" s="1">
        <v>25800</v>
      </c>
      <c r="H119" s="1">
        <v>0</v>
      </c>
      <c r="I119" s="1">
        <v>15995</v>
      </c>
      <c r="J119" s="1">
        <v>9805</v>
      </c>
      <c r="K119" s="1">
        <v>0</v>
      </c>
      <c r="L119" s="1">
        <v>9805</v>
      </c>
      <c r="M119" s="1">
        <v>0</v>
      </c>
      <c r="N119" s="1">
        <v>9805</v>
      </c>
      <c r="O119" s="1">
        <v>0</v>
      </c>
      <c r="P119" s="1">
        <v>9805</v>
      </c>
      <c r="Q119" s="1">
        <v>0</v>
      </c>
      <c r="R119" s="1">
        <v>0</v>
      </c>
    </row>
    <row r="120" spans="1:18" hidden="1" outlineLevel="2" x14ac:dyDescent="0.2">
      <c r="A120" s="10">
        <f>INT(C120/1000000)</f>
        <v>1</v>
      </c>
      <c r="B120" s="9" t="s">
        <v>804</v>
      </c>
      <c r="C120" s="9" t="s">
        <v>23</v>
      </c>
      <c r="D120" s="17" t="s">
        <v>806</v>
      </c>
      <c r="E120" s="1">
        <v>6800</v>
      </c>
      <c r="F120" s="1">
        <v>0</v>
      </c>
      <c r="G120" s="1">
        <v>6800</v>
      </c>
      <c r="H120" s="1">
        <v>0</v>
      </c>
      <c r="I120" s="1">
        <v>4337.8</v>
      </c>
      <c r="J120" s="1">
        <v>2462.1999999999898</v>
      </c>
      <c r="K120" s="1">
        <v>0</v>
      </c>
      <c r="L120" s="1">
        <v>2462.1999999999898</v>
      </c>
      <c r="M120" s="1">
        <v>0</v>
      </c>
      <c r="N120" s="1">
        <v>2462.1999999999898</v>
      </c>
      <c r="O120" s="1">
        <v>0</v>
      </c>
      <c r="P120" s="1">
        <v>2462.1999999999898</v>
      </c>
      <c r="Q120" s="1">
        <v>0</v>
      </c>
      <c r="R120" s="1">
        <v>0</v>
      </c>
    </row>
    <row r="121" spans="1:18" hidden="1" outlineLevel="2" x14ac:dyDescent="0.2">
      <c r="A121" s="10">
        <f>INT(C121/1000000)</f>
        <v>1</v>
      </c>
      <c r="B121" s="9" t="s">
        <v>804</v>
      </c>
      <c r="C121" s="9" t="s">
        <v>25</v>
      </c>
      <c r="D121" s="17" t="s">
        <v>807</v>
      </c>
      <c r="E121" s="1">
        <v>0</v>
      </c>
      <c r="F121" s="1">
        <v>0</v>
      </c>
      <c r="G121" s="1">
        <v>0</v>
      </c>
      <c r="H121" s="1">
        <v>0</v>
      </c>
      <c r="I121" s="1">
        <v>-199.69999999999899</v>
      </c>
      <c r="J121" s="1">
        <v>199.69999999999899</v>
      </c>
      <c r="K121" s="1">
        <v>0</v>
      </c>
      <c r="L121" s="1">
        <v>199.69999999999899</v>
      </c>
      <c r="M121" s="1">
        <v>0</v>
      </c>
      <c r="N121" s="1">
        <v>199.69999999999899</v>
      </c>
      <c r="O121" s="1">
        <v>0</v>
      </c>
      <c r="P121" s="1">
        <v>199.69999999999899</v>
      </c>
      <c r="Q121" s="1">
        <v>0</v>
      </c>
      <c r="R121" s="1">
        <v>0</v>
      </c>
    </row>
    <row r="122" spans="1:18" hidden="1" outlineLevel="2" x14ac:dyDescent="0.2">
      <c r="A122" s="10">
        <f>INT(C122/1000000)</f>
        <v>1</v>
      </c>
      <c r="B122" s="9" t="s">
        <v>804</v>
      </c>
      <c r="C122" s="9" t="s">
        <v>31</v>
      </c>
      <c r="D122" s="17" t="s">
        <v>808</v>
      </c>
      <c r="E122" s="1">
        <v>10400</v>
      </c>
      <c r="F122" s="1">
        <v>0</v>
      </c>
      <c r="G122" s="1">
        <v>10400</v>
      </c>
      <c r="H122" s="1">
        <v>0</v>
      </c>
      <c r="I122" s="1">
        <v>5912.4399999999896</v>
      </c>
      <c r="J122" s="1">
        <v>4487.5600000000004</v>
      </c>
      <c r="K122" s="1">
        <v>0</v>
      </c>
      <c r="L122" s="1">
        <v>4487.5600000000004</v>
      </c>
      <c r="M122" s="1">
        <v>0</v>
      </c>
      <c r="N122" s="1">
        <v>4487.5600000000004</v>
      </c>
      <c r="O122" s="1">
        <v>0</v>
      </c>
      <c r="P122" s="1">
        <v>4487.5600000000004</v>
      </c>
      <c r="Q122" s="1">
        <v>0</v>
      </c>
      <c r="R122" s="1">
        <v>0</v>
      </c>
    </row>
    <row r="123" spans="1:18" hidden="1" outlineLevel="2" x14ac:dyDescent="0.2">
      <c r="A123" s="10">
        <f>INT(C123/1000000)</f>
        <v>1</v>
      </c>
      <c r="B123" s="9" t="s">
        <v>897</v>
      </c>
      <c r="C123" s="9" t="s">
        <v>21</v>
      </c>
      <c r="D123" s="17" t="s">
        <v>898</v>
      </c>
      <c r="E123" s="1">
        <v>28100</v>
      </c>
      <c r="F123" s="1">
        <v>9150</v>
      </c>
      <c r="G123" s="1">
        <v>37250</v>
      </c>
      <c r="H123" s="1">
        <v>0</v>
      </c>
      <c r="I123" s="1">
        <v>29078.02</v>
      </c>
      <c r="J123" s="1">
        <v>8171.9799999999896</v>
      </c>
      <c r="K123" s="1">
        <v>0</v>
      </c>
      <c r="L123" s="1">
        <v>8171.9799999999896</v>
      </c>
      <c r="M123" s="1">
        <v>0</v>
      </c>
      <c r="N123" s="1">
        <v>8171.9799999999896</v>
      </c>
      <c r="O123" s="1">
        <v>0</v>
      </c>
      <c r="P123" s="1">
        <v>8171.9799999999896</v>
      </c>
      <c r="Q123" s="1">
        <v>178.13999999999899</v>
      </c>
      <c r="R123" s="1">
        <v>178.13999999999899</v>
      </c>
    </row>
    <row r="124" spans="1:18" hidden="1" outlineLevel="2" x14ac:dyDescent="0.2">
      <c r="A124" s="10">
        <f>INT(C124/1000000)</f>
        <v>1</v>
      </c>
      <c r="B124" s="9" t="s">
        <v>897</v>
      </c>
      <c r="C124" s="9" t="s">
        <v>23</v>
      </c>
      <c r="D124" s="17" t="s">
        <v>899</v>
      </c>
      <c r="E124" s="1">
        <v>6800</v>
      </c>
      <c r="F124" s="1">
        <v>0</v>
      </c>
      <c r="G124" s="1">
        <v>6800</v>
      </c>
      <c r="H124" s="1">
        <v>0</v>
      </c>
      <c r="I124" s="1">
        <v>4881.3999999999896</v>
      </c>
      <c r="J124" s="1">
        <v>1918.5999999999899</v>
      </c>
      <c r="K124" s="1">
        <v>0</v>
      </c>
      <c r="L124" s="1">
        <v>1918.5999999999899</v>
      </c>
      <c r="M124" s="1">
        <v>0</v>
      </c>
      <c r="N124" s="1">
        <v>1918.5999999999899</v>
      </c>
      <c r="O124" s="1">
        <v>0</v>
      </c>
      <c r="P124" s="1">
        <v>1918.5999999999899</v>
      </c>
      <c r="Q124" s="1">
        <v>0</v>
      </c>
      <c r="R124" s="1">
        <v>0</v>
      </c>
    </row>
    <row r="125" spans="1:18" hidden="1" outlineLevel="2" x14ac:dyDescent="0.2">
      <c r="A125" s="10">
        <f>INT(C125/1000000)</f>
        <v>1</v>
      </c>
      <c r="B125" s="9" t="s">
        <v>897</v>
      </c>
      <c r="C125" s="9" t="s">
        <v>31</v>
      </c>
      <c r="D125" s="17" t="s">
        <v>900</v>
      </c>
      <c r="E125" s="1">
        <v>11200</v>
      </c>
      <c r="F125" s="1">
        <v>0</v>
      </c>
      <c r="G125" s="1">
        <v>11200</v>
      </c>
      <c r="H125" s="1">
        <v>0</v>
      </c>
      <c r="I125" s="1">
        <v>5463.04</v>
      </c>
      <c r="J125" s="1">
        <v>5736.96</v>
      </c>
      <c r="K125" s="1">
        <v>0</v>
      </c>
      <c r="L125" s="1">
        <v>5736.96</v>
      </c>
      <c r="M125" s="1">
        <v>0</v>
      </c>
      <c r="N125" s="1">
        <v>5736.96</v>
      </c>
      <c r="O125" s="1">
        <v>0</v>
      </c>
      <c r="P125" s="1">
        <v>5736.96</v>
      </c>
      <c r="Q125" s="1">
        <v>0</v>
      </c>
      <c r="R125" s="1">
        <v>0</v>
      </c>
    </row>
    <row r="126" spans="1:18" hidden="1" outlineLevel="2" x14ac:dyDescent="0.2">
      <c r="A126" s="10">
        <f>INT(C126/1000000)</f>
        <v>1</v>
      </c>
      <c r="B126" s="9" t="s">
        <v>941</v>
      </c>
      <c r="C126" s="9" t="s">
        <v>942</v>
      </c>
      <c r="D126" s="17" t="s">
        <v>943</v>
      </c>
      <c r="E126" s="1">
        <v>129500</v>
      </c>
      <c r="F126" s="1">
        <v>0</v>
      </c>
      <c r="G126" s="1">
        <v>129500</v>
      </c>
      <c r="H126" s="1">
        <v>0</v>
      </c>
      <c r="I126" s="1">
        <v>80982.240000000005</v>
      </c>
      <c r="J126" s="1">
        <v>48517.760000000002</v>
      </c>
      <c r="K126" s="1">
        <v>0</v>
      </c>
      <c r="L126" s="1">
        <v>48517.760000000002</v>
      </c>
      <c r="M126" s="1">
        <v>0</v>
      </c>
      <c r="N126" s="1">
        <v>48517.760000000002</v>
      </c>
      <c r="O126" s="1">
        <v>0</v>
      </c>
      <c r="P126" s="1">
        <v>48517.760000000002</v>
      </c>
      <c r="Q126" s="1">
        <v>0</v>
      </c>
      <c r="R126" s="1">
        <v>0</v>
      </c>
    </row>
    <row r="127" spans="1:18" hidden="1" outlineLevel="2" x14ac:dyDescent="0.2">
      <c r="A127" s="10">
        <f>INT(C127/1000000)</f>
        <v>1</v>
      </c>
      <c r="B127" s="9" t="s">
        <v>941</v>
      </c>
      <c r="C127" s="9" t="s">
        <v>944</v>
      </c>
      <c r="D127" s="17" t="s">
        <v>945</v>
      </c>
      <c r="E127" s="1">
        <v>43900</v>
      </c>
      <c r="F127" s="1">
        <v>0</v>
      </c>
      <c r="G127" s="1">
        <v>43900</v>
      </c>
      <c r="H127" s="1">
        <v>0</v>
      </c>
      <c r="I127" s="1">
        <v>31369.52</v>
      </c>
      <c r="J127" s="1">
        <v>12530.48</v>
      </c>
      <c r="K127" s="1">
        <v>0</v>
      </c>
      <c r="L127" s="1">
        <v>12530.48</v>
      </c>
      <c r="M127" s="1">
        <v>0</v>
      </c>
      <c r="N127" s="1">
        <v>12530.48</v>
      </c>
      <c r="O127" s="1">
        <v>0</v>
      </c>
      <c r="P127" s="1">
        <v>12530.48</v>
      </c>
      <c r="Q127" s="1">
        <v>0</v>
      </c>
      <c r="R127" s="1">
        <v>0</v>
      </c>
    </row>
    <row r="128" spans="1:18" hidden="1" outlineLevel="2" x14ac:dyDescent="0.2">
      <c r="A128" s="10">
        <f>INT(C128/1000000)</f>
        <v>1</v>
      </c>
      <c r="B128" s="9" t="s">
        <v>941</v>
      </c>
      <c r="C128" s="9" t="s">
        <v>31</v>
      </c>
      <c r="D128" s="17" t="s">
        <v>946</v>
      </c>
      <c r="E128" s="1">
        <v>14600</v>
      </c>
      <c r="F128" s="1">
        <v>0</v>
      </c>
      <c r="G128" s="1">
        <v>14600</v>
      </c>
      <c r="H128" s="1">
        <v>0</v>
      </c>
      <c r="I128" s="1">
        <v>9743.5599999999904</v>
      </c>
      <c r="J128" s="1">
        <v>4856.4399999999896</v>
      </c>
      <c r="K128" s="1">
        <v>0</v>
      </c>
      <c r="L128" s="1">
        <v>4856.4399999999896</v>
      </c>
      <c r="M128" s="1">
        <v>0</v>
      </c>
      <c r="N128" s="1">
        <v>4856.4399999999896</v>
      </c>
      <c r="O128" s="1">
        <v>0</v>
      </c>
      <c r="P128" s="1">
        <v>4856.4399999999896</v>
      </c>
      <c r="Q128" s="1">
        <v>0</v>
      </c>
      <c r="R128" s="1">
        <v>0</v>
      </c>
    </row>
    <row r="129" spans="1:18" hidden="1" outlineLevel="2" x14ac:dyDescent="0.2">
      <c r="A129" s="10">
        <f>INT(C129/1000000)</f>
        <v>1</v>
      </c>
      <c r="B129" s="9" t="s">
        <v>959</v>
      </c>
      <c r="C129" s="9" t="s">
        <v>21</v>
      </c>
      <c r="D129" s="17" t="s">
        <v>960</v>
      </c>
      <c r="E129" s="1">
        <v>367700</v>
      </c>
      <c r="F129" s="1">
        <v>8190</v>
      </c>
      <c r="G129" s="1">
        <v>375890</v>
      </c>
      <c r="H129" s="1">
        <v>0</v>
      </c>
      <c r="I129" s="1">
        <v>272947.46999999898</v>
      </c>
      <c r="J129" s="1">
        <v>102942.53</v>
      </c>
      <c r="K129" s="1">
        <v>0</v>
      </c>
      <c r="L129" s="1">
        <v>102942.53</v>
      </c>
      <c r="M129" s="1">
        <v>0</v>
      </c>
      <c r="N129" s="1">
        <v>102942.53</v>
      </c>
      <c r="O129" s="1">
        <v>0</v>
      </c>
      <c r="P129" s="1">
        <v>102942.53</v>
      </c>
      <c r="Q129" s="1">
        <v>0</v>
      </c>
      <c r="R129" s="1">
        <v>0</v>
      </c>
    </row>
    <row r="130" spans="1:18" hidden="1" outlineLevel="2" x14ac:dyDescent="0.2">
      <c r="A130" s="10">
        <f>INT(C130/1000000)</f>
        <v>1</v>
      </c>
      <c r="B130" s="9" t="s">
        <v>959</v>
      </c>
      <c r="C130" s="9" t="s">
        <v>23</v>
      </c>
      <c r="D130" s="17" t="s">
        <v>961</v>
      </c>
      <c r="E130" s="1">
        <v>127600</v>
      </c>
      <c r="F130" s="1">
        <v>0</v>
      </c>
      <c r="G130" s="1">
        <v>127600</v>
      </c>
      <c r="H130" s="1">
        <v>0</v>
      </c>
      <c r="I130" s="1">
        <v>96938.449999999895</v>
      </c>
      <c r="J130" s="1">
        <v>30661.549999999901</v>
      </c>
      <c r="K130" s="1">
        <v>0</v>
      </c>
      <c r="L130" s="1">
        <v>30661.549999999901</v>
      </c>
      <c r="M130" s="1">
        <v>0</v>
      </c>
      <c r="N130" s="1">
        <v>30661.549999999901</v>
      </c>
      <c r="O130" s="1">
        <v>0</v>
      </c>
      <c r="P130" s="1">
        <v>30661.549999999901</v>
      </c>
      <c r="Q130" s="1">
        <v>0</v>
      </c>
      <c r="R130" s="1">
        <v>0</v>
      </c>
    </row>
    <row r="131" spans="1:18" hidden="1" outlineLevel="2" x14ac:dyDescent="0.2">
      <c r="A131" s="10">
        <f>INT(C131/1000000)</f>
        <v>1</v>
      </c>
      <c r="B131" s="9" t="s">
        <v>959</v>
      </c>
      <c r="C131" s="9" t="s">
        <v>316</v>
      </c>
      <c r="D131" s="17" t="s">
        <v>962</v>
      </c>
      <c r="E131" s="1">
        <v>34100</v>
      </c>
      <c r="F131" s="1">
        <v>0</v>
      </c>
      <c r="G131" s="1">
        <v>34100</v>
      </c>
      <c r="H131" s="1">
        <v>0</v>
      </c>
      <c r="I131" s="1">
        <v>24370.639999999901</v>
      </c>
      <c r="J131" s="1">
        <v>9729.36</v>
      </c>
      <c r="K131" s="1">
        <v>0</v>
      </c>
      <c r="L131" s="1">
        <v>9729.36</v>
      </c>
      <c r="M131" s="1">
        <v>0</v>
      </c>
      <c r="N131" s="1">
        <v>9729.36</v>
      </c>
      <c r="O131" s="1">
        <v>0</v>
      </c>
      <c r="P131" s="1">
        <v>9729.36</v>
      </c>
      <c r="Q131" s="1">
        <v>0</v>
      </c>
      <c r="R131" s="1">
        <v>0</v>
      </c>
    </row>
    <row r="132" spans="1:18" hidden="1" outlineLevel="2" x14ac:dyDescent="0.2">
      <c r="A132" s="10">
        <f>INT(C132/1000000)</f>
        <v>1</v>
      </c>
      <c r="B132" s="9" t="s">
        <v>959</v>
      </c>
      <c r="C132" s="9" t="s">
        <v>29</v>
      </c>
      <c r="D132" s="17" t="s">
        <v>963</v>
      </c>
      <c r="E132" s="1">
        <v>30600</v>
      </c>
      <c r="F132" s="1">
        <v>0</v>
      </c>
      <c r="G132" s="1">
        <v>30600</v>
      </c>
      <c r="H132" s="1">
        <v>0</v>
      </c>
      <c r="I132" s="1">
        <v>29378.720000000001</v>
      </c>
      <c r="J132" s="1">
        <v>1221.28</v>
      </c>
      <c r="K132" s="1">
        <v>0</v>
      </c>
      <c r="L132" s="1">
        <v>1221.28</v>
      </c>
      <c r="M132" s="1">
        <v>0</v>
      </c>
      <c r="N132" s="1">
        <v>1221.28</v>
      </c>
      <c r="O132" s="1">
        <v>0</v>
      </c>
      <c r="P132" s="1">
        <v>1221.28</v>
      </c>
      <c r="Q132" s="1">
        <v>0</v>
      </c>
      <c r="R132" s="1">
        <v>0</v>
      </c>
    </row>
    <row r="133" spans="1:18" hidden="1" outlineLevel="2" x14ac:dyDescent="0.2">
      <c r="A133" s="10">
        <f>INT(C133/1000000)</f>
        <v>1</v>
      </c>
      <c r="B133" s="9" t="s">
        <v>959</v>
      </c>
      <c r="C133" s="9" t="s">
        <v>31</v>
      </c>
      <c r="D133" s="17" t="s">
        <v>964</v>
      </c>
      <c r="E133" s="1">
        <v>133900</v>
      </c>
      <c r="F133" s="1">
        <v>0</v>
      </c>
      <c r="G133" s="1">
        <v>133900</v>
      </c>
      <c r="H133" s="1">
        <v>0</v>
      </c>
      <c r="I133" s="1">
        <v>92458.149999999907</v>
      </c>
      <c r="J133" s="1">
        <v>41441.849999999897</v>
      </c>
      <c r="K133" s="1">
        <v>0</v>
      </c>
      <c r="L133" s="1">
        <v>41441.849999999897</v>
      </c>
      <c r="M133" s="1">
        <v>0</v>
      </c>
      <c r="N133" s="1">
        <v>41441.849999999897</v>
      </c>
      <c r="O133" s="1">
        <v>0</v>
      </c>
      <c r="P133" s="1">
        <v>41441.849999999897</v>
      </c>
      <c r="Q133" s="1">
        <v>0</v>
      </c>
      <c r="R133" s="1">
        <v>0</v>
      </c>
    </row>
    <row r="134" spans="1:18" hidden="1" outlineLevel="2" x14ac:dyDescent="0.2">
      <c r="A134" s="10">
        <f>INT(C134/1000000)</f>
        <v>1</v>
      </c>
      <c r="B134" s="9" t="s">
        <v>959</v>
      </c>
      <c r="C134" s="9" t="s">
        <v>33</v>
      </c>
      <c r="D134" s="17" t="s">
        <v>965</v>
      </c>
      <c r="E134" s="1">
        <v>11000</v>
      </c>
      <c r="F134" s="1">
        <v>0</v>
      </c>
      <c r="G134" s="1">
        <v>11000</v>
      </c>
      <c r="H134" s="1">
        <v>0</v>
      </c>
      <c r="I134" s="1">
        <v>7342.68</v>
      </c>
      <c r="J134" s="1">
        <v>3657.32</v>
      </c>
      <c r="K134" s="1">
        <v>0</v>
      </c>
      <c r="L134" s="1">
        <v>3657.32</v>
      </c>
      <c r="M134" s="1">
        <v>0</v>
      </c>
      <c r="N134" s="1">
        <v>3657.32</v>
      </c>
      <c r="O134" s="1">
        <v>0</v>
      </c>
      <c r="P134" s="1">
        <v>3657.32</v>
      </c>
      <c r="Q134" s="1">
        <v>0</v>
      </c>
      <c r="R134" s="1">
        <v>0</v>
      </c>
    </row>
    <row r="135" spans="1:18" hidden="1" outlineLevel="2" x14ac:dyDescent="0.2">
      <c r="A135" s="10">
        <f>INT(C135/1000000)</f>
        <v>1</v>
      </c>
      <c r="B135" s="9" t="s">
        <v>959</v>
      </c>
      <c r="C135" s="9" t="s">
        <v>35</v>
      </c>
      <c r="D135" s="17" t="s">
        <v>966</v>
      </c>
      <c r="E135" s="1">
        <v>9500</v>
      </c>
      <c r="F135" s="1">
        <v>0</v>
      </c>
      <c r="G135" s="1">
        <v>9500</v>
      </c>
      <c r="H135" s="1">
        <v>0</v>
      </c>
      <c r="I135" s="1">
        <v>9068.69</v>
      </c>
      <c r="J135" s="1">
        <v>431.31</v>
      </c>
      <c r="K135" s="1">
        <v>0</v>
      </c>
      <c r="L135" s="1">
        <v>431.31</v>
      </c>
      <c r="M135" s="1">
        <v>0</v>
      </c>
      <c r="N135" s="1">
        <v>431.31</v>
      </c>
      <c r="O135" s="1">
        <v>0</v>
      </c>
      <c r="P135" s="1">
        <v>431.31</v>
      </c>
      <c r="Q135" s="1">
        <v>0</v>
      </c>
      <c r="R135" s="1">
        <v>0</v>
      </c>
    </row>
    <row r="136" spans="1:18" hidden="1" outlineLevel="2" x14ac:dyDescent="0.2">
      <c r="A136" s="10">
        <f>INT(C136/1000000)</f>
        <v>1</v>
      </c>
      <c r="B136" s="9" t="s">
        <v>959</v>
      </c>
      <c r="C136" s="9" t="s">
        <v>39</v>
      </c>
      <c r="D136" s="17" t="s">
        <v>967</v>
      </c>
      <c r="E136" s="1">
        <v>1000</v>
      </c>
      <c r="F136" s="1">
        <v>0</v>
      </c>
      <c r="G136" s="1">
        <v>1000</v>
      </c>
      <c r="H136" s="1">
        <v>0</v>
      </c>
      <c r="I136" s="1">
        <v>647.72</v>
      </c>
      <c r="J136" s="1">
        <v>352.27999999999901</v>
      </c>
      <c r="K136" s="1">
        <v>0</v>
      </c>
      <c r="L136" s="1">
        <v>352.27999999999901</v>
      </c>
      <c r="M136" s="1">
        <v>0</v>
      </c>
      <c r="N136" s="1">
        <v>352.27999999999901</v>
      </c>
      <c r="O136" s="1">
        <v>0</v>
      </c>
      <c r="P136" s="1">
        <v>352.27999999999901</v>
      </c>
      <c r="Q136" s="1">
        <v>0</v>
      </c>
      <c r="R136" s="1">
        <v>0</v>
      </c>
    </row>
    <row r="137" spans="1:18" hidden="1" outlineLevel="2" x14ac:dyDescent="0.2">
      <c r="A137" s="10">
        <f>INT(C137/1000000)</f>
        <v>1</v>
      </c>
      <c r="B137" s="9" t="s">
        <v>1026</v>
      </c>
      <c r="C137" s="9" t="s">
        <v>21</v>
      </c>
      <c r="D137" s="17" t="s">
        <v>1027</v>
      </c>
      <c r="E137" s="1">
        <v>147900</v>
      </c>
      <c r="F137" s="1">
        <v>0</v>
      </c>
      <c r="G137" s="1">
        <v>147900</v>
      </c>
      <c r="H137" s="1">
        <v>0</v>
      </c>
      <c r="I137" s="1">
        <v>108819.63</v>
      </c>
      <c r="J137" s="1">
        <v>39080.370000000003</v>
      </c>
      <c r="K137" s="1">
        <v>0</v>
      </c>
      <c r="L137" s="1">
        <v>39080.370000000003</v>
      </c>
      <c r="M137" s="1">
        <v>0</v>
      </c>
      <c r="N137" s="1">
        <v>39080.370000000003</v>
      </c>
      <c r="O137" s="1">
        <v>0</v>
      </c>
      <c r="P137" s="1">
        <v>39080.370000000003</v>
      </c>
      <c r="Q137" s="1">
        <v>0</v>
      </c>
      <c r="R137" s="1">
        <v>0</v>
      </c>
    </row>
    <row r="138" spans="1:18" hidden="1" outlineLevel="2" x14ac:dyDescent="0.2">
      <c r="A138" s="10">
        <f>INT(C138/1000000)</f>
        <v>1</v>
      </c>
      <c r="B138" s="9" t="s">
        <v>1026</v>
      </c>
      <c r="C138" s="9" t="s">
        <v>23</v>
      </c>
      <c r="D138" s="17" t="s">
        <v>1028</v>
      </c>
      <c r="E138" s="1">
        <v>73900</v>
      </c>
      <c r="F138" s="1">
        <v>0</v>
      </c>
      <c r="G138" s="1">
        <v>73900</v>
      </c>
      <c r="H138" s="1">
        <v>0</v>
      </c>
      <c r="I138" s="1">
        <v>57995.419999999896</v>
      </c>
      <c r="J138" s="1">
        <v>15904.58</v>
      </c>
      <c r="K138" s="1">
        <v>0</v>
      </c>
      <c r="L138" s="1">
        <v>15904.58</v>
      </c>
      <c r="M138" s="1">
        <v>0</v>
      </c>
      <c r="N138" s="1">
        <v>15904.58</v>
      </c>
      <c r="O138" s="1">
        <v>0</v>
      </c>
      <c r="P138" s="1">
        <v>15904.58</v>
      </c>
      <c r="Q138" s="1">
        <v>0</v>
      </c>
      <c r="R138" s="1">
        <v>0</v>
      </c>
    </row>
    <row r="139" spans="1:18" hidden="1" outlineLevel="2" x14ac:dyDescent="0.2">
      <c r="A139" s="10">
        <f>INT(C139/1000000)</f>
        <v>1</v>
      </c>
      <c r="B139" s="9" t="s">
        <v>1026</v>
      </c>
      <c r="C139" s="9" t="s">
        <v>31</v>
      </c>
      <c r="D139" s="17" t="s">
        <v>1029</v>
      </c>
      <c r="E139" s="1">
        <v>55000</v>
      </c>
      <c r="F139" s="1">
        <v>0</v>
      </c>
      <c r="G139" s="1">
        <v>55000</v>
      </c>
      <c r="H139" s="1">
        <v>0</v>
      </c>
      <c r="I139" s="1">
        <v>40378.51</v>
      </c>
      <c r="J139" s="1">
        <v>14621.49</v>
      </c>
      <c r="K139" s="1">
        <v>0</v>
      </c>
      <c r="L139" s="1">
        <v>14621.49</v>
      </c>
      <c r="M139" s="1">
        <v>0</v>
      </c>
      <c r="N139" s="1">
        <v>14621.49</v>
      </c>
      <c r="O139" s="1">
        <v>0</v>
      </c>
      <c r="P139" s="1">
        <v>14621.49</v>
      </c>
      <c r="Q139" s="1">
        <v>0</v>
      </c>
      <c r="R139" s="1">
        <v>0</v>
      </c>
    </row>
    <row r="140" spans="1:18" hidden="1" outlineLevel="2" x14ac:dyDescent="0.2">
      <c r="A140" s="10">
        <f>INT(C140/1000000)</f>
        <v>1</v>
      </c>
      <c r="B140" s="9" t="s">
        <v>1026</v>
      </c>
      <c r="C140" s="9" t="s">
        <v>39</v>
      </c>
      <c r="D140" s="17" t="s">
        <v>1030</v>
      </c>
      <c r="E140" s="1">
        <v>900</v>
      </c>
      <c r="F140" s="1">
        <v>0</v>
      </c>
      <c r="G140" s="1">
        <v>900</v>
      </c>
      <c r="H140" s="1">
        <v>0</v>
      </c>
      <c r="I140" s="1">
        <v>627.41999999999905</v>
      </c>
      <c r="J140" s="1">
        <v>272.57999999999902</v>
      </c>
      <c r="K140" s="1">
        <v>0</v>
      </c>
      <c r="L140" s="1">
        <v>272.57999999999902</v>
      </c>
      <c r="M140" s="1">
        <v>0</v>
      </c>
      <c r="N140" s="1">
        <v>272.57999999999902</v>
      </c>
      <c r="O140" s="1">
        <v>0</v>
      </c>
      <c r="P140" s="1">
        <v>272.57999999999902</v>
      </c>
      <c r="Q140" s="1">
        <v>0</v>
      </c>
      <c r="R140" s="1">
        <v>0</v>
      </c>
    </row>
    <row r="141" spans="1:18" outlineLevel="1" collapsed="1" x14ac:dyDescent="0.2">
      <c r="A141" s="11" t="s">
        <v>1166</v>
      </c>
      <c r="E141" s="1">
        <f>SUBTOTAL(9,E2:E140)</f>
        <v>7858600</v>
      </c>
      <c r="F141" s="1">
        <f>SUBTOTAL(9,F2:F140)</f>
        <v>361868</v>
      </c>
      <c r="G141" s="1">
        <f>SUBTOTAL(9,G2:G140)</f>
        <v>8220468</v>
      </c>
      <c r="H141" s="1">
        <f>SUBTOTAL(9,H2:H140)</f>
        <v>367610</v>
      </c>
      <c r="I141" s="1">
        <f>SUBTOTAL(9,I2:I140)</f>
        <v>4781572.9399999911</v>
      </c>
      <c r="J141" s="1">
        <f>SUBTOTAL(9,J2:J140)</f>
        <v>3071285.0599999973</v>
      </c>
      <c r="K141" s="1">
        <f>SUBTOTAL(9,K2:K140)</f>
        <v>0</v>
      </c>
      <c r="L141" s="1">
        <f>SUBTOTAL(9,L2:L140)</f>
        <v>3071285.0599999973</v>
      </c>
      <c r="M141" s="1">
        <f>SUBTOTAL(9,M2:M140)</f>
        <v>523684.42999999871</v>
      </c>
      <c r="N141" s="1">
        <f>SUBTOTAL(9,N2:N140)</f>
        <v>2547600.6299999976</v>
      </c>
      <c r="O141" s="1">
        <f>SUBTOTAL(9,O2:O140)</f>
        <v>351214.40999999898</v>
      </c>
      <c r="P141" s="1">
        <f>SUBTOTAL(9,P2:P140)</f>
        <v>2196386.2199999974</v>
      </c>
      <c r="Q141" s="1">
        <f>SUBTOTAL(9,Q2:Q140)</f>
        <v>14405.819999999989</v>
      </c>
      <c r="R141" s="1">
        <f>SUBTOTAL(9,R2:R140)</f>
        <v>14405.819999999989</v>
      </c>
    </row>
    <row r="142" spans="1:18" hidden="1" outlineLevel="2" x14ac:dyDescent="0.2">
      <c r="A142" s="10">
        <f>INT(C142/1000000)</f>
        <v>2</v>
      </c>
      <c r="B142" s="9" t="s">
        <v>18</v>
      </c>
      <c r="C142" s="9" t="s">
        <v>41</v>
      </c>
      <c r="D142" s="17" t="s">
        <v>42</v>
      </c>
      <c r="E142" s="1">
        <v>2420</v>
      </c>
      <c r="F142" s="1">
        <v>0</v>
      </c>
      <c r="G142" s="1">
        <v>2420</v>
      </c>
      <c r="H142" s="1">
        <v>0</v>
      </c>
      <c r="I142" s="1">
        <v>2420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 hidden="1" outlineLevel="2" x14ac:dyDescent="0.2">
      <c r="A143" s="10">
        <f>INT(C143/1000000)</f>
        <v>2</v>
      </c>
      <c r="B143" s="9" t="s">
        <v>18</v>
      </c>
      <c r="C143" s="9" t="s">
        <v>43</v>
      </c>
      <c r="D143" s="17" t="s">
        <v>44</v>
      </c>
      <c r="E143" s="1">
        <v>22000</v>
      </c>
      <c r="F143" s="1">
        <v>0</v>
      </c>
      <c r="G143" s="1">
        <v>22000</v>
      </c>
      <c r="H143" s="1">
        <v>0</v>
      </c>
      <c r="I143" s="1">
        <v>5534.75</v>
      </c>
      <c r="J143" s="1">
        <v>16465.25</v>
      </c>
      <c r="K143" s="1">
        <v>0</v>
      </c>
      <c r="L143" s="1">
        <v>16465.25</v>
      </c>
      <c r="M143" s="1">
        <v>5950.1099999999897</v>
      </c>
      <c r="N143" s="1">
        <v>10515.139999999899</v>
      </c>
      <c r="O143" s="1">
        <v>0</v>
      </c>
      <c r="P143" s="1">
        <v>10515.139999999899</v>
      </c>
      <c r="Q143" s="1">
        <v>0</v>
      </c>
      <c r="R143" s="1">
        <v>0</v>
      </c>
    </row>
    <row r="144" spans="1:18" hidden="1" outlineLevel="2" x14ac:dyDescent="0.2">
      <c r="A144" s="10">
        <f>INT(C144/1000000)</f>
        <v>2</v>
      </c>
      <c r="B144" s="9" t="s">
        <v>18</v>
      </c>
      <c r="C144" s="9" t="s">
        <v>45</v>
      </c>
      <c r="D144" s="17" t="s">
        <v>46</v>
      </c>
      <c r="E144" s="1">
        <v>10000</v>
      </c>
      <c r="F144" s="1">
        <v>0</v>
      </c>
      <c r="G144" s="1">
        <v>10000</v>
      </c>
      <c r="H144" s="1">
        <v>0</v>
      </c>
      <c r="I144" s="1">
        <v>7649.7799999999897</v>
      </c>
      <c r="J144" s="1">
        <v>2350.2199999999898</v>
      </c>
      <c r="K144" s="1">
        <v>0</v>
      </c>
      <c r="L144" s="1">
        <v>2350.2199999999898</v>
      </c>
      <c r="M144" s="1">
        <v>0</v>
      </c>
      <c r="N144" s="1">
        <v>2350.2199999999898</v>
      </c>
      <c r="O144" s="1">
        <v>0</v>
      </c>
      <c r="P144" s="1">
        <v>2350.2199999999898</v>
      </c>
      <c r="Q144" s="1">
        <v>0</v>
      </c>
      <c r="R144" s="1">
        <v>0</v>
      </c>
    </row>
    <row r="145" spans="1:18" hidden="1" outlineLevel="2" x14ac:dyDescent="0.2">
      <c r="A145" s="10">
        <f>INT(C145/1000000)</f>
        <v>2</v>
      </c>
      <c r="B145" s="9" t="s">
        <v>18</v>
      </c>
      <c r="C145" s="9" t="s">
        <v>47</v>
      </c>
      <c r="D145" s="17" t="s">
        <v>48</v>
      </c>
      <c r="E145" s="1">
        <v>1500</v>
      </c>
      <c r="F145" s="1">
        <v>0</v>
      </c>
      <c r="G145" s="1">
        <v>1500</v>
      </c>
      <c r="H145" s="1">
        <v>0</v>
      </c>
      <c r="I145" s="1">
        <v>1247</v>
      </c>
      <c r="J145" s="1">
        <v>253</v>
      </c>
      <c r="K145" s="1">
        <v>0</v>
      </c>
      <c r="L145" s="1">
        <v>253</v>
      </c>
      <c r="M145" s="1">
        <v>0</v>
      </c>
      <c r="N145" s="1">
        <v>253</v>
      </c>
      <c r="O145" s="1">
        <v>0</v>
      </c>
      <c r="P145" s="1">
        <v>253</v>
      </c>
      <c r="Q145" s="1">
        <v>0</v>
      </c>
      <c r="R145" s="1">
        <v>0</v>
      </c>
    </row>
    <row r="146" spans="1:18" hidden="1" outlineLevel="2" x14ac:dyDescent="0.2">
      <c r="A146" s="10">
        <f>INT(C146/1000000)</f>
        <v>2</v>
      </c>
      <c r="B146" s="9" t="s">
        <v>18</v>
      </c>
      <c r="C146" s="9" t="s">
        <v>49</v>
      </c>
      <c r="D146" s="17" t="s">
        <v>50</v>
      </c>
      <c r="E146" s="1">
        <v>3500</v>
      </c>
      <c r="F146" s="1">
        <v>0</v>
      </c>
      <c r="G146" s="1">
        <v>3500</v>
      </c>
      <c r="H146" s="1">
        <v>0</v>
      </c>
      <c r="I146" s="1">
        <v>2787.8699999999899</v>
      </c>
      <c r="J146" s="1">
        <v>712.13</v>
      </c>
      <c r="K146" s="1">
        <v>0</v>
      </c>
      <c r="L146" s="1">
        <v>712.13</v>
      </c>
      <c r="M146" s="1">
        <v>0</v>
      </c>
      <c r="N146" s="1">
        <v>712.13</v>
      </c>
      <c r="O146" s="1">
        <v>0</v>
      </c>
      <c r="P146" s="1">
        <v>712.13</v>
      </c>
      <c r="Q146" s="1">
        <v>0</v>
      </c>
      <c r="R146" s="1">
        <v>0</v>
      </c>
    </row>
    <row r="147" spans="1:18" hidden="1" outlineLevel="2" x14ac:dyDescent="0.2">
      <c r="A147" s="10">
        <f>INT(C147/1000000)</f>
        <v>2</v>
      </c>
      <c r="B147" s="9" t="s">
        <v>18</v>
      </c>
      <c r="C147" s="9" t="s">
        <v>51</v>
      </c>
      <c r="D147" s="17" t="s">
        <v>52</v>
      </c>
      <c r="E147" s="1">
        <v>4000</v>
      </c>
      <c r="F147" s="1">
        <v>0</v>
      </c>
      <c r="G147" s="1">
        <v>4000</v>
      </c>
      <c r="H147" s="1">
        <v>0</v>
      </c>
      <c r="I147" s="1">
        <v>2964.4299999999898</v>
      </c>
      <c r="J147" s="1">
        <v>1035.5699999999899</v>
      </c>
      <c r="K147" s="1">
        <v>0</v>
      </c>
      <c r="L147" s="1">
        <v>1035.5699999999899</v>
      </c>
      <c r="M147" s="1">
        <v>0</v>
      </c>
      <c r="N147" s="1">
        <v>1035.5699999999899</v>
      </c>
      <c r="O147" s="1">
        <v>0</v>
      </c>
      <c r="P147" s="1">
        <v>1035.5699999999899</v>
      </c>
      <c r="Q147" s="1">
        <v>0</v>
      </c>
      <c r="R147" s="1">
        <v>0</v>
      </c>
    </row>
    <row r="148" spans="1:18" hidden="1" outlineLevel="2" x14ac:dyDescent="0.2">
      <c r="A148" s="10">
        <f>INT(C148/1000000)</f>
        <v>2</v>
      </c>
      <c r="B148" s="9" t="s">
        <v>18</v>
      </c>
      <c r="C148" s="9" t="s">
        <v>53</v>
      </c>
      <c r="D148" s="17" t="s">
        <v>54</v>
      </c>
      <c r="E148" s="1">
        <v>25000</v>
      </c>
      <c r="F148" s="1">
        <v>0</v>
      </c>
      <c r="G148" s="1">
        <v>25000</v>
      </c>
      <c r="H148" s="1">
        <v>0</v>
      </c>
      <c r="I148" s="1">
        <v>18948.79</v>
      </c>
      <c r="J148" s="1">
        <v>6051.21</v>
      </c>
      <c r="K148" s="1">
        <v>0</v>
      </c>
      <c r="L148" s="1">
        <v>6051.21</v>
      </c>
      <c r="M148" s="1">
        <v>0</v>
      </c>
      <c r="N148" s="1">
        <v>6051.21</v>
      </c>
      <c r="O148" s="1">
        <v>0</v>
      </c>
      <c r="P148" s="1">
        <v>6051.21</v>
      </c>
      <c r="Q148" s="1">
        <v>0</v>
      </c>
      <c r="R148" s="1">
        <v>0</v>
      </c>
    </row>
    <row r="149" spans="1:18" hidden="1" outlineLevel="2" x14ac:dyDescent="0.2">
      <c r="A149" s="10">
        <f>INT(C149/1000000)</f>
        <v>2</v>
      </c>
      <c r="B149" s="9" t="s">
        <v>18</v>
      </c>
      <c r="C149" s="9" t="s">
        <v>55</v>
      </c>
      <c r="D149" s="17" t="s">
        <v>56</v>
      </c>
      <c r="E149" s="1">
        <v>10000</v>
      </c>
      <c r="F149" s="1">
        <v>0</v>
      </c>
      <c r="G149" s="1">
        <v>10000</v>
      </c>
      <c r="H149" s="1">
        <v>0</v>
      </c>
      <c r="I149" s="1">
        <v>6455.25</v>
      </c>
      <c r="J149" s="1">
        <v>3544.75</v>
      </c>
      <c r="K149" s="1">
        <v>0</v>
      </c>
      <c r="L149" s="1">
        <v>3544.75</v>
      </c>
      <c r="M149" s="1">
        <v>0</v>
      </c>
      <c r="N149" s="1">
        <v>3544.75</v>
      </c>
      <c r="O149" s="1">
        <v>0</v>
      </c>
      <c r="P149" s="1">
        <v>3544.75</v>
      </c>
      <c r="Q149" s="1">
        <v>0</v>
      </c>
      <c r="R149" s="1">
        <v>0</v>
      </c>
    </row>
    <row r="150" spans="1:18" hidden="1" outlineLevel="2" x14ac:dyDescent="0.2">
      <c r="A150" s="10">
        <f>INT(C150/1000000)</f>
        <v>2</v>
      </c>
      <c r="B150" s="9" t="s">
        <v>18</v>
      </c>
      <c r="C150" s="9" t="s">
        <v>57</v>
      </c>
      <c r="D150" s="17" t="s">
        <v>58</v>
      </c>
      <c r="E150" s="1">
        <v>1800</v>
      </c>
      <c r="F150" s="1">
        <v>0</v>
      </c>
      <c r="G150" s="1">
        <v>1800</v>
      </c>
      <c r="H150" s="1">
        <v>0</v>
      </c>
      <c r="I150" s="1">
        <v>1800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hidden="1" outlineLevel="2" x14ac:dyDescent="0.2">
      <c r="A151" s="10">
        <f>INT(C151/1000000)</f>
        <v>2</v>
      </c>
      <c r="B151" s="9" t="s">
        <v>18</v>
      </c>
      <c r="C151" s="9" t="s">
        <v>59</v>
      </c>
      <c r="D151" s="17" t="s">
        <v>60</v>
      </c>
      <c r="E151" s="1">
        <v>6000</v>
      </c>
      <c r="F151" s="1">
        <v>0</v>
      </c>
      <c r="G151" s="1">
        <v>6000</v>
      </c>
      <c r="H151" s="1">
        <v>0</v>
      </c>
      <c r="I151" s="1">
        <v>3820.69</v>
      </c>
      <c r="J151" s="1">
        <v>2179.3099999999899</v>
      </c>
      <c r="K151" s="1">
        <v>0</v>
      </c>
      <c r="L151" s="1">
        <v>2179.3099999999899</v>
      </c>
      <c r="M151" s="1">
        <v>0</v>
      </c>
      <c r="N151" s="1">
        <v>2179.3099999999899</v>
      </c>
      <c r="O151" s="1">
        <v>0</v>
      </c>
      <c r="P151" s="1">
        <v>2179.3099999999899</v>
      </c>
      <c r="Q151" s="1">
        <v>0</v>
      </c>
      <c r="R151" s="1">
        <v>0</v>
      </c>
    </row>
    <row r="152" spans="1:18" hidden="1" outlineLevel="2" x14ac:dyDescent="0.2">
      <c r="A152" s="10">
        <f>INT(C152/1000000)</f>
        <v>2</v>
      </c>
      <c r="B152" s="9" t="s">
        <v>18</v>
      </c>
      <c r="C152" s="9" t="s">
        <v>61</v>
      </c>
      <c r="D152" s="17" t="s">
        <v>62</v>
      </c>
      <c r="E152" s="1">
        <v>15000</v>
      </c>
      <c r="F152" s="1">
        <v>0</v>
      </c>
      <c r="G152" s="1">
        <v>15000</v>
      </c>
      <c r="H152" s="1">
        <v>0</v>
      </c>
      <c r="I152" s="1">
        <v>10672.62</v>
      </c>
      <c r="J152" s="1">
        <v>4327.38</v>
      </c>
      <c r="K152" s="1">
        <v>0</v>
      </c>
      <c r="L152" s="1">
        <v>4327.38</v>
      </c>
      <c r="M152" s="1">
        <v>0</v>
      </c>
      <c r="N152" s="1">
        <v>4327.38</v>
      </c>
      <c r="O152" s="1">
        <v>0</v>
      </c>
      <c r="P152" s="1">
        <v>4327.38</v>
      </c>
      <c r="Q152" s="1">
        <v>0</v>
      </c>
      <c r="R152" s="1">
        <v>0</v>
      </c>
    </row>
    <row r="153" spans="1:18" hidden="1" outlineLevel="2" x14ac:dyDescent="0.2">
      <c r="A153" s="10">
        <f>INT(C153/1000000)</f>
        <v>2</v>
      </c>
      <c r="B153" s="9" t="s">
        <v>18</v>
      </c>
      <c r="C153" s="9" t="s">
        <v>63</v>
      </c>
      <c r="D153" s="17" t="s">
        <v>64</v>
      </c>
      <c r="E153" s="1">
        <v>2700</v>
      </c>
      <c r="F153" s="1">
        <v>0</v>
      </c>
      <c r="G153" s="1">
        <v>2700</v>
      </c>
      <c r="H153" s="1">
        <v>0</v>
      </c>
      <c r="I153" s="1">
        <v>2057.9099999999899</v>
      </c>
      <c r="J153" s="1">
        <v>642.09</v>
      </c>
      <c r="K153" s="1">
        <v>0</v>
      </c>
      <c r="L153" s="1">
        <v>642.09</v>
      </c>
      <c r="M153" s="1">
        <v>0</v>
      </c>
      <c r="N153" s="1">
        <v>642.09</v>
      </c>
      <c r="O153" s="1">
        <v>0</v>
      </c>
      <c r="P153" s="1">
        <v>642.09</v>
      </c>
      <c r="Q153" s="1">
        <v>0</v>
      </c>
      <c r="R153" s="1">
        <v>0</v>
      </c>
    </row>
    <row r="154" spans="1:18" hidden="1" outlineLevel="2" x14ac:dyDescent="0.2">
      <c r="A154" s="10">
        <f>INT(C154/1000000)</f>
        <v>2</v>
      </c>
      <c r="B154" s="9" t="s">
        <v>18</v>
      </c>
      <c r="C154" s="9" t="s">
        <v>65</v>
      </c>
      <c r="D154" s="17" t="s">
        <v>66</v>
      </c>
      <c r="E154" s="1">
        <v>200</v>
      </c>
      <c r="F154" s="1">
        <v>0</v>
      </c>
      <c r="G154" s="1">
        <v>200</v>
      </c>
      <c r="H154" s="1">
        <v>0</v>
      </c>
      <c r="I154" s="1">
        <v>153.91</v>
      </c>
      <c r="J154" s="1">
        <v>46.09</v>
      </c>
      <c r="K154" s="1">
        <v>0</v>
      </c>
      <c r="L154" s="1">
        <v>46.09</v>
      </c>
      <c r="M154" s="1">
        <v>0</v>
      </c>
      <c r="N154" s="1">
        <v>46.09</v>
      </c>
      <c r="O154" s="1">
        <v>0</v>
      </c>
      <c r="P154" s="1">
        <v>46.09</v>
      </c>
      <c r="Q154" s="1">
        <v>0</v>
      </c>
      <c r="R154" s="1">
        <v>0</v>
      </c>
    </row>
    <row r="155" spans="1:18" hidden="1" outlineLevel="2" x14ac:dyDescent="0.2">
      <c r="A155" s="10">
        <f>INT(C155/1000000)</f>
        <v>2</v>
      </c>
      <c r="B155" s="9" t="s">
        <v>18</v>
      </c>
      <c r="C155" s="9" t="s">
        <v>67</v>
      </c>
      <c r="D155" s="17" t="s">
        <v>68</v>
      </c>
      <c r="E155" s="1">
        <v>4000</v>
      </c>
      <c r="F155" s="1">
        <v>0</v>
      </c>
      <c r="G155" s="1">
        <v>4000</v>
      </c>
      <c r="H155" s="1">
        <v>0</v>
      </c>
      <c r="I155" s="1">
        <v>4000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hidden="1" outlineLevel="2" x14ac:dyDescent="0.2">
      <c r="A156" s="10">
        <f>INT(C156/1000000)</f>
        <v>2</v>
      </c>
      <c r="B156" s="9" t="s">
        <v>18</v>
      </c>
      <c r="C156" s="9" t="s">
        <v>69</v>
      </c>
      <c r="D156" s="17" t="s">
        <v>70</v>
      </c>
      <c r="E156" s="1">
        <v>500</v>
      </c>
      <c r="F156" s="1">
        <v>0</v>
      </c>
      <c r="G156" s="1">
        <v>500</v>
      </c>
      <c r="H156" s="1">
        <v>0</v>
      </c>
      <c r="I156" s="1">
        <v>500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hidden="1" outlineLevel="2" x14ac:dyDescent="0.2">
      <c r="A157" s="10">
        <f>INT(C157/1000000)</f>
        <v>2</v>
      </c>
      <c r="B157" s="9" t="s">
        <v>18</v>
      </c>
      <c r="C157" s="9" t="s">
        <v>71</v>
      </c>
      <c r="D157" s="17" t="s">
        <v>72</v>
      </c>
      <c r="E157" s="1">
        <v>0</v>
      </c>
      <c r="F157" s="1">
        <v>14732.5</v>
      </c>
      <c r="G157" s="1">
        <v>14732.5</v>
      </c>
      <c r="H157" s="1">
        <v>0</v>
      </c>
      <c r="I157" s="1">
        <v>0</v>
      </c>
      <c r="J157" s="1">
        <v>14732.5</v>
      </c>
      <c r="K157" s="1">
        <v>0</v>
      </c>
      <c r="L157" s="1">
        <v>14732.5</v>
      </c>
      <c r="M157" s="1">
        <v>13634.07</v>
      </c>
      <c r="N157" s="1">
        <v>1098.43</v>
      </c>
      <c r="O157" s="1">
        <v>0</v>
      </c>
      <c r="P157" s="1">
        <v>1098.43</v>
      </c>
      <c r="Q157" s="1">
        <v>0</v>
      </c>
      <c r="R157" s="1">
        <v>0</v>
      </c>
    </row>
    <row r="158" spans="1:18" hidden="1" outlineLevel="2" x14ac:dyDescent="0.2">
      <c r="A158" s="10">
        <f>INT(C158/1000000)</f>
        <v>2</v>
      </c>
      <c r="B158" s="9" t="s">
        <v>18</v>
      </c>
      <c r="C158" s="9" t="s">
        <v>73</v>
      </c>
      <c r="D158" s="17" t="s">
        <v>74</v>
      </c>
      <c r="E158" s="1">
        <v>1000</v>
      </c>
      <c r="F158" s="1">
        <v>0</v>
      </c>
      <c r="G158" s="1">
        <v>1000</v>
      </c>
      <c r="H158" s="1">
        <v>0</v>
      </c>
      <c r="I158" s="1">
        <v>441.16</v>
      </c>
      <c r="J158" s="1">
        <v>558.84</v>
      </c>
      <c r="K158" s="1">
        <v>0</v>
      </c>
      <c r="L158" s="1">
        <v>558.84</v>
      </c>
      <c r="M158" s="1">
        <v>0</v>
      </c>
      <c r="N158" s="1">
        <v>558.84</v>
      </c>
      <c r="O158" s="1">
        <v>0</v>
      </c>
      <c r="P158" s="1">
        <v>558.84</v>
      </c>
      <c r="Q158" s="1">
        <v>0</v>
      </c>
      <c r="R158" s="1">
        <v>0</v>
      </c>
    </row>
    <row r="159" spans="1:18" hidden="1" outlineLevel="2" x14ac:dyDescent="0.2">
      <c r="A159" s="10">
        <f>INT(C159/1000000)</f>
        <v>2</v>
      </c>
      <c r="B159" s="9" t="s">
        <v>77</v>
      </c>
      <c r="C159" s="9" t="s">
        <v>78</v>
      </c>
      <c r="D159" s="17" t="s">
        <v>79</v>
      </c>
      <c r="E159" s="1">
        <v>12000</v>
      </c>
      <c r="F159" s="1">
        <v>0</v>
      </c>
      <c r="G159" s="1">
        <v>12000</v>
      </c>
      <c r="H159" s="1">
        <v>0</v>
      </c>
      <c r="I159" s="1">
        <v>5936.38</v>
      </c>
      <c r="J159" s="1">
        <v>6063.6199999999899</v>
      </c>
      <c r="K159" s="1">
        <v>0</v>
      </c>
      <c r="L159" s="1">
        <v>6063.6199999999899</v>
      </c>
      <c r="M159" s="1">
        <v>0</v>
      </c>
      <c r="N159" s="1">
        <v>6063.6199999999899</v>
      </c>
      <c r="O159" s="1">
        <v>0</v>
      </c>
      <c r="P159" s="1">
        <v>6063.6199999999899</v>
      </c>
      <c r="Q159" s="1">
        <v>0</v>
      </c>
      <c r="R159" s="1">
        <v>0</v>
      </c>
    </row>
    <row r="160" spans="1:18" hidden="1" outlineLevel="2" x14ac:dyDescent="0.2">
      <c r="A160" s="10">
        <f>INT(C160/1000000)</f>
        <v>2</v>
      </c>
      <c r="B160" s="9" t="s">
        <v>77</v>
      </c>
      <c r="C160" s="9" t="s">
        <v>80</v>
      </c>
      <c r="D160" s="17" t="s">
        <v>81</v>
      </c>
      <c r="E160" s="1">
        <v>10000</v>
      </c>
      <c r="F160" s="1">
        <v>0</v>
      </c>
      <c r="G160" s="1">
        <v>10000</v>
      </c>
      <c r="H160" s="1">
        <v>0</v>
      </c>
      <c r="I160" s="1">
        <v>6478.88</v>
      </c>
      <c r="J160" s="1">
        <v>3521.1199999999899</v>
      </c>
      <c r="K160" s="1">
        <v>0</v>
      </c>
      <c r="L160" s="1">
        <v>3521.1199999999899</v>
      </c>
      <c r="M160" s="1">
        <v>0</v>
      </c>
      <c r="N160" s="1">
        <v>3521.1199999999899</v>
      </c>
      <c r="O160" s="1">
        <v>0</v>
      </c>
      <c r="P160" s="1">
        <v>3521.1199999999899</v>
      </c>
      <c r="Q160" s="1">
        <v>0</v>
      </c>
      <c r="R160" s="1">
        <v>0</v>
      </c>
    </row>
    <row r="161" spans="1:18" hidden="1" outlineLevel="2" x14ac:dyDescent="0.2">
      <c r="A161" s="10">
        <f>INT(C161/1000000)</f>
        <v>2</v>
      </c>
      <c r="B161" s="9" t="s">
        <v>84</v>
      </c>
      <c r="C161" s="9" t="s">
        <v>91</v>
      </c>
      <c r="D161" s="17" t="s">
        <v>92</v>
      </c>
      <c r="E161" s="1">
        <v>20000</v>
      </c>
      <c r="F161" s="1">
        <v>18056.830000000002</v>
      </c>
      <c r="G161" s="1">
        <v>38056.83</v>
      </c>
      <c r="H161" s="1">
        <v>0</v>
      </c>
      <c r="I161" s="1">
        <v>20000</v>
      </c>
      <c r="J161" s="1">
        <v>18056.830000000002</v>
      </c>
      <c r="K161" s="1">
        <v>0</v>
      </c>
      <c r="L161" s="1">
        <v>18056.830000000002</v>
      </c>
      <c r="M161" s="1">
        <v>18056.830000000002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 hidden="1" outlineLevel="2" x14ac:dyDescent="0.2">
      <c r="A162" s="10">
        <f>INT(C162/1000000)</f>
        <v>2</v>
      </c>
      <c r="B162" s="9" t="s">
        <v>84</v>
      </c>
      <c r="C162" s="9" t="s">
        <v>45</v>
      </c>
      <c r="D162" s="17" t="s">
        <v>93</v>
      </c>
      <c r="E162" s="1">
        <v>500</v>
      </c>
      <c r="F162" s="1">
        <v>0</v>
      </c>
      <c r="G162" s="1">
        <v>500</v>
      </c>
      <c r="H162" s="1">
        <v>0</v>
      </c>
      <c r="I162" s="1">
        <v>-352.08999999999901</v>
      </c>
      <c r="J162" s="1">
        <v>852.09</v>
      </c>
      <c r="K162" s="1">
        <v>0</v>
      </c>
      <c r="L162" s="1">
        <v>852.09</v>
      </c>
      <c r="M162" s="1">
        <v>0</v>
      </c>
      <c r="N162" s="1">
        <v>852.09</v>
      </c>
      <c r="O162" s="1">
        <v>0</v>
      </c>
      <c r="P162" s="1">
        <v>852.09</v>
      </c>
      <c r="Q162" s="1">
        <v>0</v>
      </c>
      <c r="R162" s="1">
        <v>0</v>
      </c>
    </row>
    <row r="163" spans="1:18" hidden="1" outlineLevel="2" x14ac:dyDescent="0.2">
      <c r="A163" s="10">
        <f>INT(C163/1000000)</f>
        <v>2</v>
      </c>
      <c r="B163" s="9" t="s">
        <v>84</v>
      </c>
      <c r="C163" s="9" t="s">
        <v>59</v>
      </c>
      <c r="D163" s="17" t="s">
        <v>94</v>
      </c>
      <c r="E163" s="1">
        <v>400</v>
      </c>
      <c r="F163" s="1">
        <v>0</v>
      </c>
      <c r="G163" s="1">
        <v>400</v>
      </c>
      <c r="H163" s="1">
        <v>0</v>
      </c>
      <c r="I163" s="1">
        <v>361.1</v>
      </c>
      <c r="J163" s="1">
        <v>38.899999999999899</v>
      </c>
      <c r="K163" s="1">
        <v>0</v>
      </c>
      <c r="L163" s="1">
        <v>38.899999999999899</v>
      </c>
      <c r="M163" s="1">
        <v>0</v>
      </c>
      <c r="N163" s="1">
        <v>38.899999999999899</v>
      </c>
      <c r="O163" s="1">
        <v>0</v>
      </c>
      <c r="P163" s="1">
        <v>38.899999999999899</v>
      </c>
      <c r="Q163" s="1">
        <v>0</v>
      </c>
      <c r="R163" s="1">
        <v>0</v>
      </c>
    </row>
    <row r="164" spans="1:18" hidden="1" outlineLevel="2" x14ac:dyDescent="0.2">
      <c r="A164" s="10">
        <f>INT(C164/1000000)</f>
        <v>2</v>
      </c>
      <c r="B164" s="9" t="s">
        <v>84</v>
      </c>
      <c r="C164" s="9" t="s">
        <v>61</v>
      </c>
      <c r="D164" s="17" t="s">
        <v>95</v>
      </c>
      <c r="E164" s="1">
        <v>200</v>
      </c>
      <c r="F164" s="1">
        <v>0</v>
      </c>
      <c r="G164" s="1">
        <v>200</v>
      </c>
      <c r="H164" s="1">
        <v>0</v>
      </c>
      <c r="I164" s="1">
        <v>-58.77</v>
      </c>
      <c r="J164" s="1">
        <v>258.76999999999902</v>
      </c>
      <c r="K164" s="1">
        <v>0</v>
      </c>
      <c r="L164" s="1">
        <v>258.76999999999902</v>
      </c>
      <c r="M164" s="1">
        <v>0</v>
      </c>
      <c r="N164" s="1">
        <v>258.76999999999902</v>
      </c>
      <c r="O164" s="1">
        <v>0</v>
      </c>
      <c r="P164" s="1">
        <v>258.76999999999902</v>
      </c>
      <c r="Q164" s="1">
        <v>0</v>
      </c>
      <c r="R164" s="1">
        <v>0</v>
      </c>
    </row>
    <row r="165" spans="1:18" hidden="1" outlineLevel="2" x14ac:dyDescent="0.2">
      <c r="A165" s="10">
        <f>INT(C165/1000000)</f>
        <v>2</v>
      </c>
      <c r="B165" s="9" t="s">
        <v>84</v>
      </c>
      <c r="C165" s="9" t="s">
        <v>63</v>
      </c>
      <c r="D165" s="17" t="s">
        <v>96</v>
      </c>
      <c r="E165" s="1">
        <v>400</v>
      </c>
      <c r="F165" s="1">
        <v>0</v>
      </c>
      <c r="G165" s="1">
        <v>400</v>
      </c>
      <c r="H165" s="1">
        <v>0</v>
      </c>
      <c r="I165" s="1">
        <v>125.349999999999</v>
      </c>
      <c r="J165" s="1">
        <v>274.64999999999901</v>
      </c>
      <c r="K165" s="1">
        <v>0</v>
      </c>
      <c r="L165" s="1">
        <v>274.64999999999901</v>
      </c>
      <c r="M165" s="1">
        <v>0</v>
      </c>
      <c r="N165" s="1">
        <v>274.64999999999901</v>
      </c>
      <c r="O165" s="1">
        <v>0</v>
      </c>
      <c r="P165" s="1">
        <v>274.64999999999901</v>
      </c>
      <c r="Q165" s="1">
        <v>0</v>
      </c>
      <c r="R165" s="1">
        <v>0</v>
      </c>
    </row>
    <row r="166" spans="1:18" hidden="1" outlineLevel="2" x14ac:dyDescent="0.2">
      <c r="A166" s="10">
        <f>INT(C166/1000000)</f>
        <v>2</v>
      </c>
      <c r="B166" s="9" t="s">
        <v>84</v>
      </c>
      <c r="C166" s="9" t="s">
        <v>67</v>
      </c>
      <c r="D166" s="17" t="s">
        <v>97</v>
      </c>
      <c r="E166" s="1">
        <v>330</v>
      </c>
      <c r="F166" s="1">
        <v>0</v>
      </c>
      <c r="G166" s="1">
        <v>330</v>
      </c>
      <c r="H166" s="1">
        <v>0</v>
      </c>
      <c r="I166" s="1">
        <v>330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hidden="1" outlineLevel="2" x14ac:dyDescent="0.2">
      <c r="A167" s="10">
        <f>INT(C167/1000000)</f>
        <v>2</v>
      </c>
      <c r="B167" s="9" t="s">
        <v>84</v>
      </c>
      <c r="C167" s="9" t="s">
        <v>98</v>
      </c>
      <c r="D167" s="17" t="s">
        <v>99</v>
      </c>
      <c r="E167" s="1">
        <v>2000</v>
      </c>
      <c r="F167" s="1">
        <v>0</v>
      </c>
      <c r="G167" s="1">
        <v>2000</v>
      </c>
      <c r="H167" s="1">
        <v>0</v>
      </c>
      <c r="I167" s="1">
        <v>2000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hidden="1" outlineLevel="2" x14ac:dyDescent="0.2">
      <c r="A168" s="10">
        <f>INT(C168/1000000)</f>
        <v>2</v>
      </c>
      <c r="B168" s="9" t="s">
        <v>84</v>
      </c>
      <c r="C168" s="9" t="s">
        <v>100</v>
      </c>
      <c r="D168" s="17" t="s">
        <v>101</v>
      </c>
      <c r="E168" s="1">
        <v>15000</v>
      </c>
      <c r="F168" s="1">
        <v>-15000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 hidden="1" outlineLevel="2" x14ac:dyDescent="0.2">
      <c r="A169" s="10">
        <f>INT(C169/1000000)</f>
        <v>2</v>
      </c>
      <c r="B169" s="9" t="s">
        <v>84</v>
      </c>
      <c r="C169" s="9" t="s">
        <v>102</v>
      </c>
      <c r="D169" s="17" t="s">
        <v>103</v>
      </c>
      <c r="E169" s="1">
        <v>50000</v>
      </c>
      <c r="F169" s="1">
        <v>-284</v>
      </c>
      <c r="G169" s="1">
        <v>49716</v>
      </c>
      <c r="H169" s="1">
        <v>0</v>
      </c>
      <c r="I169" s="1">
        <v>38100</v>
      </c>
      <c r="J169" s="1">
        <v>11616</v>
      </c>
      <c r="K169" s="1">
        <v>0</v>
      </c>
      <c r="L169" s="1">
        <v>11616</v>
      </c>
      <c r="M169" s="1">
        <v>11616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hidden="1" outlineLevel="2" x14ac:dyDescent="0.2">
      <c r="A170" s="10">
        <f>INT(C170/1000000)</f>
        <v>2</v>
      </c>
      <c r="B170" s="9" t="s">
        <v>84</v>
      </c>
      <c r="C170" s="9" t="s">
        <v>104</v>
      </c>
      <c r="D170" s="17" t="s">
        <v>105</v>
      </c>
      <c r="E170" s="1">
        <v>7000</v>
      </c>
      <c r="F170" s="1">
        <v>-7000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hidden="1" outlineLevel="2" x14ac:dyDescent="0.2">
      <c r="A171" s="10">
        <f>INT(C171/1000000)</f>
        <v>2</v>
      </c>
      <c r="B171" s="9" t="s">
        <v>84</v>
      </c>
      <c r="C171" s="9" t="s">
        <v>73</v>
      </c>
      <c r="D171" s="17" t="s">
        <v>106</v>
      </c>
      <c r="E171" s="1">
        <v>0</v>
      </c>
      <c r="F171" s="1">
        <v>0</v>
      </c>
      <c r="G171" s="1">
        <v>0</v>
      </c>
      <c r="H171" s="1">
        <v>0</v>
      </c>
      <c r="I171" s="1">
        <v>-67.329999999999899</v>
      </c>
      <c r="J171" s="1">
        <v>67.329999999999899</v>
      </c>
      <c r="K171" s="1">
        <v>0</v>
      </c>
      <c r="L171" s="1">
        <v>67.329999999999899</v>
      </c>
      <c r="M171" s="1">
        <v>0</v>
      </c>
      <c r="N171" s="1">
        <v>67.329999999999899</v>
      </c>
      <c r="O171" s="1">
        <v>0</v>
      </c>
      <c r="P171" s="1">
        <v>67.329999999999899</v>
      </c>
      <c r="Q171" s="1">
        <v>0</v>
      </c>
      <c r="R171" s="1">
        <v>0</v>
      </c>
    </row>
    <row r="172" spans="1:18" hidden="1" outlineLevel="2" x14ac:dyDescent="0.2">
      <c r="A172" s="10">
        <f>INT(C172/1000000)</f>
        <v>2</v>
      </c>
      <c r="B172" s="9" t="s">
        <v>130</v>
      </c>
      <c r="C172" s="9" t="s">
        <v>137</v>
      </c>
      <c r="D172" s="17" t="s">
        <v>138</v>
      </c>
      <c r="E172" s="1">
        <v>9000</v>
      </c>
      <c r="F172" s="1">
        <v>0</v>
      </c>
      <c r="G172" s="1">
        <v>9000</v>
      </c>
      <c r="H172" s="1">
        <v>0</v>
      </c>
      <c r="I172" s="1">
        <v>7990.56</v>
      </c>
      <c r="J172" s="1">
        <v>1009.44</v>
      </c>
      <c r="K172" s="1">
        <v>0</v>
      </c>
      <c r="L172" s="1">
        <v>1009.44</v>
      </c>
      <c r="M172" s="1">
        <v>0</v>
      </c>
      <c r="N172" s="1">
        <v>1009.44</v>
      </c>
      <c r="O172" s="1">
        <v>0</v>
      </c>
      <c r="P172" s="1">
        <v>1009.44</v>
      </c>
      <c r="Q172" s="1">
        <v>0</v>
      </c>
      <c r="R172" s="1">
        <v>0</v>
      </c>
    </row>
    <row r="173" spans="1:18" hidden="1" outlineLevel="2" x14ac:dyDescent="0.2">
      <c r="A173" s="10">
        <f>INT(C173/1000000)</f>
        <v>2</v>
      </c>
      <c r="B173" s="9" t="s">
        <v>130</v>
      </c>
      <c r="C173" s="9" t="s">
        <v>139</v>
      </c>
      <c r="D173" s="17" t="s">
        <v>140</v>
      </c>
      <c r="E173" s="1">
        <v>9000</v>
      </c>
      <c r="F173" s="1">
        <v>0</v>
      </c>
      <c r="G173" s="1">
        <v>9000</v>
      </c>
      <c r="H173" s="1">
        <v>0</v>
      </c>
      <c r="I173" s="1">
        <v>2076.9899999999898</v>
      </c>
      <c r="J173" s="1">
        <v>6923.01</v>
      </c>
      <c r="K173" s="1">
        <v>0</v>
      </c>
      <c r="L173" s="1">
        <v>6923.01</v>
      </c>
      <c r="M173" s="1">
        <v>0</v>
      </c>
      <c r="N173" s="1">
        <v>6923.01</v>
      </c>
      <c r="O173" s="1">
        <v>0</v>
      </c>
      <c r="P173" s="1">
        <v>6923.01</v>
      </c>
      <c r="Q173" s="1">
        <v>0</v>
      </c>
      <c r="R173" s="1">
        <v>0</v>
      </c>
    </row>
    <row r="174" spans="1:18" hidden="1" outlineLevel="2" x14ac:dyDescent="0.2">
      <c r="A174" s="10">
        <f>INT(C174/1000000)</f>
        <v>2</v>
      </c>
      <c r="B174" s="9" t="s">
        <v>130</v>
      </c>
      <c r="C174" s="9" t="s">
        <v>141</v>
      </c>
      <c r="D174" s="17" t="s">
        <v>142</v>
      </c>
      <c r="E174" s="1">
        <v>70000</v>
      </c>
      <c r="F174" s="1">
        <v>3282.1999999999898</v>
      </c>
      <c r="G174" s="1">
        <v>73282.199999999895</v>
      </c>
      <c r="H174" s="1">
        <v>0</v>
      </c>
      <c r="I174" s="1">
        <v>57169.309999999903</v>
      </c>
      <c r="J174" s="1">
        <v>16112.889999999899</v>
      </c>
      <c r="K174" s="1">
        <v>0</v>
      </c>
      <c r="L174" s="1">
        <v>16112.889999999899</v>
      </c>
      <c r="M174" s="1">
        <v>0</v>
      </c>
      <c r="N174" s="1">
        <v>16112.889999999899</v>
      </c>
      <c r="O174" s="1">
        <v>0</v>
      </c>
      <c r="P174" s="1">
        <v>16112.889999999899</v>
      </c>
      <c r="Q174" s="1">
        <v>0</v>
      </c>
      <c r="R174" s="1">
        <v>0</v>
      </c>
    </row>
    <row r="175" spans="1:18" hidden="1" outlineLevel="2" x14ac:dyDescent="0.2">
      <c r="A175" s="10">
        <f>INT(C175/1000000)</f>
        <v>2</v>
      </c>
      <c r="B175" s="9" t="s">
        <v>130</v>
      </c>
      <c r="C175" s="9" t="s">
        <v>143</v>
      </c>
      <c r="D175" s="17" t="s">
        <v>144</v>
      </c>
      <c r="E175" s="1">
        <v>7000</v>
      </c>
      <c r="F175" s="1">
        <v>0</v>
      </c>
      <c r="G175" s="1">
        <v>7000</v>
      </c>
      <c r="H175" s="1">
        <v>0</v>
      </c>
      <c r="I175" s="1">
        <v>6973.46</v>
      </c>
      <c r="J175" s="1">
        <v>26.5399999999999</v>
      </c>
      <c r="K175" s="1">
        <v>0</v>
      </c>
      <c r="L175" s="1">
        <v>26.5399999999999</v>
      </c>
      <c r="M175" s="1">
        <v>0</v>
      </c>
      <c r="N175" s="1">
        <v>26.5399999999999</v>
      </c>
      <c r="O175" s="1">
        <v>0</v>
      </c>
      <c r="P175" s="1">
        <v>26.5399999999999</v>
      </c>
      <c r="Q175" s="1">
        <v>0</v>
      </c>
      <c r="R175" s="1">
        <v>0</v>
      </c>
    </row>
    <row r="176" spans="1:18" hidden="1" outlineLevel="2" x14ac:dyDescent="0.2">
      <c r="A176" s="10">
        <f>INT(C176/1000000)</f>
        <v>2</v>
      </c>
      <c r="B176" s="9" t="s">
        <v>130</v>
      </c>
      <c r="C176" s="9" t="s">
        <v>145</v>
      </c>
      <c r="D176" s="17" t="s">
        <v>146</v>
      </c>
      <c r="E176" s="1">
        <v>20000</v>
      </c>
      <c r="F176" s="1">
        <v>0</v>
      </c>
      <c r="G176" s="1">
        <v>20000</v>
      </c>
      <c r="H176" s="1">
        <v>0</v>
      </c>
      <c r="I176" s="1">
        <v>19225.5999999999</v>
      </c>
      <c r="J176" s="1">
        <v>774.39999999999895</v>
      </c>
      <c r="K176" s="1">
        <v>0</v>
      </c>
      <c r="L176" s="1">
        <v>774.39999999999895</v>
      </c>
      <c r="M176" s="1">
        <v>0</v>
      </c>
      <c r="N176" s="1">
        <v>774.39999999999895</v>
      </c>
      <c r="O176" s="1">
        <v>0</v>
      </c>
      <c r="P176" s="1">
        <v>774.39999999999895</v>
      </c>
      <c r="Q176" s="1">
        <v>0</v>
      </c>
      <c r="R176" s="1">
        <v>0</v>
      </c>
    </row>
    <row r="177" spans="1:18" hidden="1" outlineLevel="2" x14ac:dyDescent="0.2">
      <c r="A177" s="10">
        <f>INT(C177/1000000)</f>
        <v>2</v>
      </c>
      <c r="B177" s="9" t="s">
        <v>130</v>
      </c>
      <c r="C177" s="9" t="s">
        <v>147</v>
      </c>
      <c r="D177" s="17" t="s">
        <v>148</v>
      </c>
      <c r="E177" s="1">
        <v>10000</v>
      </c>
      <c r="F177" s="1">
        <v>0</v>
      </c>
      <c r="G177" s="1">
        <v>10000</v>
      </c>
      <c r="H177" s="1">
        <v>0</v>
      </c>
      <c r="I177" s="1">
        <v>10000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hidden="1" outlineLevel="2" x14ac:dyDescent="0.2">
      <c r="A178" s="10">
        <f>INT(C178/1000000)</f>
        <v>2</v>
      </c>
      <c r="B178" s="9" t="s">
        <v>130</v>
      </c>
      <c r="C178" s="9" t="s">
        <v>149</v>
      </c>
      <c r="D178" s="17" t="s">
        <v>150</v>
      </c>
      <c r="E178" s="1">
        <v>5000</v>
      </c>
      <c r="F178" s="1">
        <v>0</v>
      </c>
      <c r="G178" s="1">
        <v>5000</v>
      </c>
      <c r="H178" s="1">
        <v>0</v>
      </c>
      <c r="I178" s="1">
        <v>5000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hidden="1" outlineLevel="2" x14ac:dyDescent="0.2">
      <c r="A179" s="10">
        <f>INT(C179/1000000)</f>
        <v>2</v>
      </c>
      <c r="B179" s="9" t="s">
        <v>130</v>
      </c>
      <c r="C179" s="9" t="s">
        <v>151</v>
      </c>
      <c r="D179" s="17" t="s">
        <v>152</v>
      </c>
      <c r="E179" s="1">
        <v>3000</v>
      </c>
      <c r="F179" s="1">
        <v>0</v>
      </c>
      <c r="G179" s="1">
        <v>3000</v>
      </c>
      <c r="H179" s="1">
        <v>0</v>
      </c>
      <c r="I179" s="1">
        <v>1500.8099999999899</v>
      </c>
      <c r="J179" s="1">
        <v>1499.19</v>
      </c>
      <c r="K179" s="1">
        <v>0</v>
      </c>
      <c r="L179" s="1">
        <v>1499.19</v>
      </c>
      <c r="M179" s="1">
        <v>0</v>
      </c>
      <c r="N179" s="1">
        <v>1499.19</v>
      </c>
      <c r="O179" s="1">
        <v>0</v>
      </c>
      <c r="P179" s="1">
        <v>1499.19</v>
      </c>
      <c r="Q179" s="1">
        <v>0</v>
      </c>
      <c r="R179" s="1">
        <v>0</v>
      </c>
    </row>
    <row r="180" spans="1:18" hidden="1" outlineLevel="2" x14ac:dyDescent="0.2">
      <c r="A180" s="10">
        <f>INT(C180/1000000)</f>
        <v>2</v>
      </c>
      <c r="B180" s="9" t="s">
        <v>130</v>
      </c>
      <c r="C180" s="9" t="s">
        <v>153</v>
      </c>
      <c r="D180" s="17" t="s">
        <v>154</v>
      </c>
      <c r="E180" s="1">
        <v>800</v>
      </c>
      <c r="F180" s="1">
        <v>0</v>
      </c>
      <c r="G180" s="1">
        <v>800</v>
      </c>
      <c r="H180" s="1">
        <v>0</v>
      </c>
      <c r="I180" s="1">
        <v>540</v>
      </c>
      <c r="J180" s="1">
        <v>260</v>
      </c>
      <c r="K180" s="1">
        <v>0</v>
      </c>
      <c r="L180" s="1">
        <v>260</v>
      </c>
      <c r="M180" s="1">
        <v>0</v>
      </c>
      <c r="N180" s="1">
        <v>260</v>
      </c>
      <c r="O180" s="1">
        <v>0</v>
      </c>
      <c r="P180" s="1">
        <v>260</v>
      </c>
      <c r="Q180" s="1">
        <v>0</v>
      </c>
      <c r="R180" s="1">
        <v>0</v>
      </c>
    </row>
    <row r="181" spans="1:18" hidden="1" outlineLevel="2" x14ac:dyDescent="0.2">
      <c r="A181" s="10">
        <f>INT(C181/1000000)</f>
        <v>2</v>
      </c>
      <c r="B181" s="9" t="s">
        <v>130</v>
      </c>
      <c r="C181" s="9" t="s">
        <v>155</v>
      </c>
      <c r="D181" s="17" t="s">
        <v>156</v>
      </c>
      <c r="E181" s="1">
        <v>10000</v>
      </c>
      <c r="F181" s="1">
        <v>0</v>
      </c>
      <c r="G181" s="1">
        <v>10000</v>
      </c>
      <c r="H181" s="1">
        <v>0</v>
      </c>
      <c r="I181" s="1">
        <v>4944.6899999999896</v>
      </c>
      <c r="J181" s="1">
        <v>5055.3100000000004</v>
      </c>
      <c r="K181" s="1">
        <v>1996.5</v>
      </c>
      <c r="L181" s="1">
        <v>3058.8099999999899</v>
      </c>
      <c r="M181" s="1">
        <v>363</v>
      </c>
      <c r="N181" s="1">
        <v>2695.8099999999899</v>
      </c>
      <c r="O181" s="1">
        <v>0</v>
      </c>
      <c r="P181" s="1">
        <v>2695.8099999999899</v>
      </c>
      <c r="Q181" s="1">
        <v>0</v>
      </c>
      <c r="R181" s="1">
        <v>0</v>
      </c>
    </row>
    <row r="182" spans="1:18" hidden="1" outlineLevel="2" x14ac:dyDescent="0.2">
      <c r="A182" s="10">
        <f>INT(C182/1000000)</f>
        <v>2</v>
      </c>
      <c r="B182" s="9" t="s">
        <v>130</v>
      </c>
      <c r="C182" s="9" t="s">
        <v>43</v>
      </c>
      <c r="D182" s="17" t="s">
        <v>157</v>
      </c>
      <c r="E182" s="1">
        <v>6000</v>
      </c>
      <c r="F182" s="1">
        <v>0</v>
      </c>
      <c r="G182" s="1">
        <v>6000</v>
      </c>
      <c r="H182" s="1">
        <v>0</v>
      </c>
      <c r="I182" s="1">
        <v>5953.6599999999899</v>
      </c>
      <c r="J182" s="1">
        <v>46.34</v>
      </c>
      <c r="K182" s="1">
        <v>0</v>
      </c>
      <c r="L182" s="1">
        <v>46.34</v>
      </c>
      <c r="M182" s="1">
        <v>0</v>
      </c>
      <c r="N182" s="1">
        <v>46.34</v>
      </c>
      <c r="O182" s="1">
        <v>0</v>
      </c>
      <c r="P182" s="1">
        <v>46.34</v>
      </c>
      <c r="Q182" s="1">
        <v>0</v>
      </c>
      <c r="R182" s="1">
        <v>0</v>
      </c>
    </row>
    <row r="183" spans="1:18" hidden="1" outlineLevel="2" x14ac:dyDescent="0.2">
      <c r="A183" s="10">
        <f>INT(C183/1000000)</f>
        <v>2</v>
      </c>
      <c r="B183" s="9" t="s">
        <v>130</v>
      </c>
      <c r="C183" s="9" t="s">
        <v>158</v>
      </c>
      <c r="D183" s="17" t="s">
        <v>159</v>
      </c>
      <c r="E183" s="1">
        <v>15000</v>
      </c>
      <c r="F183" s="1">
        <v>0</v>
      </c>
      <c r="G183" s="1">
        <v>15000</v>
      </c>
      <c r="H183" s="1">
        <v>0</v>
      </c>
      <c r="I183" s="1">
        <v>4717.01</v>
      </c>
      <c r="J183" s="1">
        <v>10282.99</v>
      </c>
      <c r="K183" s="1">
        <v>0</v>
      </c>
      <c r="L183" s="1">
        <v>10282.99</v>
      </c>
      <c r="M183" s="1">
        <v>3398.5999999999899</v>
      </c>
      <c r="N183" s="1">
        <v>6884.39</v>
      </c>
      <c r="O183" s="1">
        <v>0</v>
      </c>
      <c r="P183" s="1">
        <v>6884.39</v>
      </c>
      <c r="Q183" s="1">
        <v>0</v>
      </c>
      <c r="R183" s="1">
        <v>0</v>
      </c>
    </row>
    <row r="184" spans="1:18" hidden="1" outlineLevel="2" x14ac:dyDescent="0.2">
      <c r="A184" s="10">
        <f>INT(C184/1000000)</f>
        <v>2</v>
      </c>
      <c r="B184" s="9" t="s">
        <v>130</v>
      </c>
      <c r="C184" s="9" t="s">
        <v>160</v>
      </c>
      <c r="D184" s="17" t="s">
        <v>161</v>
      </c>
      <c r="E184" s="1">
        <v>500</v>
      </c>
      <c r="F184" s="1">
        <v>0</v>
      </c>
      <c r="G184" s="1">
        <v>500</v>
      </c>
      <c r="H184" s="1">
        <v>0</v>
      </c>
      <c r="I184" s="1">
        <v>500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hidden="1" outlineLevel="2" x14ac:dyDescent="0.2">
      <c r="A185" s="10">
        <f>INT(C185/1000000)</f>
        <v>2</v>
      </c>
      <c r="B185" s="9" t="s">
        <v>130</v>
      </c>
      <c r="C185" s="9" t="s">
        <v>45</v>
      </c>
      <c r="D185" s="17" t="s">
        <v>162</v>
      </c>
      <c r="E185" s="1">
        <v>7000</v>
      </c>
      <c r="F185" s="1">
        <v>0</v>
      </c>
      <c r="G185" s="1">
        <v>7000</v>
      </c>
      <c r="H185" s="1">
        <v>0</v>
      </c>
      <c r="I185" s="1">
        <v>4266.0200000000004</v>
      </c>
      <c r="J185" s="1">
        <v>2733.98</v>
      </c>
      <c r="K185" s="1">
        <v>0</v>
      </c>
      <c r="L185" s="1">
        <v>2733.98</v>
      </c>
      <c r="M185" s="1">
        <v>0</v>
      </c>
      <c r="N185" s="1">
        <v>2733.98</v>
      </c>
      <c r="O185" s="1">
        <v>0</v>
      </c>
      <c r="P185" s="1">
        <v>2733.98</v>
      </c>
      <c r="Q185" s="1">
        <v>0</v>
      </c>
      <c r="R185" s="1">
        <v>0</v>
      </c>
    </row>
    <row r="186" spans="1:18" hidden="1" outlineLevel="2" x14ac:dyDescent="0.2">
      <c r="A186" s="10">
        <f>INT(C186/1000000)</f>
        <v>2</v>
      </c>
      <c r="B186" s="9" t="s">
        <v>130</v>
      </c>
      <c r="C186" s="9" t="s">
        <v>163</v>
      </c>
      <c r="D186" s="17" t="s">
        <v>164</v>
      </c>
      <c r="E186" s="1">
        <v>10000</v>
      </c>
      <c r="F186" s="1">
        <v>0</v>
      </c>
      <c r="G186" s="1">
        <v>10000</v>
      </c>
      <c r="H186" s="1">
        <v>0</v>
      </c>
      <c r="I186" s="1">
        <v>6209.04</v>
      </c>
      <c r="J186" s="1">
        <v>3790.96</v>
      </c>
      <c r="K186" s="1">
        <v>0</v>
      </c>
      <c r="L186" s="1">
        <v>3790.96</v>
      </c>
      <c r="M186" s="1">
        <v>0</v>
      </c>
      <c r="N186" s="1">
        <v>3790.96</v>
      </c>
      <c r="O186" s="1">
        <v>0</v>
      </c>
      <c r="P186" s="1">
        <v>3790.96</v>
      </c>
      <c r="Q186" s="1">
        <v>0</v>
      </c>
      <c r="R186" s="1">
        <v>0</v>
      </c>
    </row>
    <row r="187" spans="1:18" hidden="1" outlineLevel="2" x14ac:dyDescent="0.2">
      <c r="A187" s="10">
        <f>INT(C187/1000000)</f>
        <v>2</v>
      </c>
      <c r="B187" s="9" t="s">
        <v>130</v>
      </c>
      <c r="C187" s="9" t="s">
        <v>47</v>
      </c>
      <c r="D187" s="17" t="s">
        <v>165</v>
      </c>
      <c r="E187" s="1">
        <v>5750</v>
      </c>
      <c r="F187" s="1">
        <v>0</v>
      </c>
      <c r="G187" s="1">
        <v>5750</v>
      </c>
      <c r="H187" s="1">
        <v>0</v>
      </c>
      <c r="I187" s="1">
        <v>4231.04</v>
      </c>
      <c r="J187" s="1">
        <v>1518.96</v>
      </c>
      <c r="K187" s="1">
        <v>0</v>
      </c>
      <c r="L187" s="1">
        <v>1518.96</v>
      </c>
      <c r="M187" s="1">
        <v>0</v>
      </c>
      <c r="N187" s="1">
        <v>1518.96</v>
      </c>
      <c r="O187" s="1">
        <v>0</v>
      </c>
      <c r="P187" s="1">
        <v>1518.96</v>
      </c>
      <c r="Q187" s="1">
        <v>0</v>
      </c>
      <c r="R187" s="1">
        <v>0</v>
      </c>
    </row>
    <row r="188" spans="1:18" hidden="1" outlineLevel="2" x14ac:dyDescent="0.2">
      <c r="A188" s="10">
        <f>INT(C188/1000000)</f>
        <v>2</v>
      </c>
      <c r="B188" s="9" t="s">
        <v>130</v>
      </c>
      <c r="C188" s="9" t="s">
        <v>166</v>
      </c>
      <c r="D188" s="17" t="s">
        <v>167</v>
      </c>
      <c r="E188" s="1">
        <v>2000</v>
      </c>
      <c r="F188" s="1">
        <v>0</v>
      </c>
      <c r="G188" s="1">
        <v>2000</v>
      </c>
      <c r="H188" s="1">
        <v>0</v>
      </c>
      <c r="I188" s="1">
        <v>2000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hidden="1" outlineLevel="2" x14ac:dyDescent="0.2">
      <c r="A189" s="10">
        <f>INT(C189/1000000)</f>
        <v>2</v>
      </c>
      <c r="B189" s="9" t="s">
        <v>130</v>
      </c>
      <c r="C189" s="9" t="s">
        <v>49</v>
      </c>
      <c r="D189" s="17" t="s">
        <v>168</v>
      </c>
      <c r="E189" s="1">
        <v>11000</v>
      </c>
      <c r="F189" s="1">
        <v>0</v>
      </c>
      <c r="G189" s="1">
        <v>11000</v>
      </c>
      <c r="H189" s="1">
        <v>0</v>
      </c>
      <c r="I189" s="1">
        <v>5305.1999999999898</v>
      </c>
      <c r="J189" s="1">
        <v>5694.8</v>
      </c>
      <c r="K189" s="1">
        <v>0</v>
      </c>
      <c r="L189" s="1">
        <v>5694.8</v>
      </c>
      <c r="M189" s="1">
        <v>0</v>
      </c>
      <c r="N189" s="1">
        <v>5694.8</v>
      </c>
      <c r="O189" s="1">
        <v>0</v>
      </c>
      <c r="P189" s="1">
        <v>5694.8</v>
      </c>
      <c r="Q189" s="1">
        <v>0</v>
      </c>
      <c r="R189" s="1">
        <v>0</v>
      </c>
    </row>
    <row r="190" spans="1:18" hidden="1" outlineLevel="2" x14ac:dyDescent="0.2">
      <c r="A190" s="10">
        <f>INT(C190/1000000)</f>
        <v>2</v>
      </c>
      <c r="B190" s="9" t="s">
        <v>130</v>
      </c>
      <c r="C190" s="9" t="s">
        <v>169</v>
      </c>
      <c r="D190" s="17" t="s">
        <v>170</v>
      </c>
      <c r="E190" s="1">
        <v>8000</v>
      </c>
      <c r="F190" s="1">
        <v>0</v>
      </c>
      <c r="G190" s="1">
        <v>8000</v>
      </c>
      <c r="H190" s="1">
        <v>0</v>
      </c>
      <c r="I190" s="1">
        <v>4742.6400000000003</v>
      </c>
      <c r="J190" s="1">
        <v>3257.36</v>
      </c>
      <c r="K190" s="1">
        <v>0</v>
      </c>
      <c r="L190" s="1">
        <v>3257.36</v>
      </c>
      <c r="M190" s="1">
        <v>0</v>
      </c>
      <c r="N190" s="1">
        <v>3257.36</v>
      </c>
      <c r="O190" s="1">
        <v>0</v>
      </c>
      <c r="P190" s="1">
        <v>3257.36</v>
      </c>
      <c r="Q190" s="1">
        <v>0</v>
      </c>
      <c r="R190" s="1">
        <v>0</v>
      </c>
    </row>
    <row r="191" spans="1:18" hidden="1" outlineLevel="2" x14ac:dyDescent="0.2">
      <c r="A191" s="10">
        <f>INT(C191/1000000)</f>
        <v>2</v>
      </c>
      <c r="B191" s="9" t="s">
        <v>130</v>
      </c>
      <c r="C191" s="9" t="s">
        <v>171</v>
      </c>
      <c r="D191" s="17" t="s">
        <v>172</v>
      </c>
      <c r="E191" s="1">
        <v>1000</v>
      </c>
      <c r="F191" s="1">
        <v>0</v>
      </c>
      <c r="G191" s="1">
        <v>1000</v>
      </c>
      <c r="H191" s="1">
        <v>0</v>
      </c>
      <c r="I191" s="1">
        <v>772.95</v>
      </c>
      <c r="J191" s="1">
        <v>227.05</v>
      </c>
      <c r="K191" s="1">
        <v>0</v>
      </c>
      <c r="L191" s="1">
        <v>227.05</v>
      </c>
      <c r="M191" s="1">
        <v>0</v>
      </c>
      <c r="N191" s="1">
        <v>227.05</v>
      </c>
      <c r="O191" s="1">
        <v>0</v>
      </c>
      <c r="P191" s="1">
        <v>227.05</v>
      </c>
      <c r="Q191" s="1">
        <v>0</v>
      </c>
      <c r="R191" s="1">
        <v>0</v>
      </c>
    </row>
    <row r="192" spans="1:18" hidden="1" outlineLevel="2" x14ac:dyDescent="0.2">
      <c r="A192" s="10">
        <f>INT(C192/1000000)</f>
        <v>2</v>
      </c>
      <c r="B192" s="9" t="s">
        <v>130</v>
      </c>
      <c r="C192" s="9" t="s">
        <v>173</v>
      </c>
      <c r="D192" s="17" t="s">
        <v>174</v>
      </c>
      <c r="E192" s="1">
        <v>7000</v>
      </c>
      <c r="F192" s="1">
        <v>0</v>
      </c>
      <c r="G192" s="1">
        <v>7000</v>
      </c>
      <c r="H192" s="1">
        <v>0</v>
      </c>
      <c r="I192" s="1">
        <v>5563.68</v>
      </c>
      <c r="J192" s="1">
        <v>1436.3199999999899</v>
      </c>
      <c r="K192" s="1">
        <v>0</v>
      </c>
      <c r="L192" s="1">
        <v>1436.3199999999899</v>
      </c>
      <c r="M192" s="1">
        <v>0</v>
      </c>
      <c r="N192" s="1">
        <v>1436.3199999999899</v>
      </c>
      <c r="O192" s="1">
        <v>0</v>
      </c>
      <c r="P192" s="1">
        <v>1436.3199999999899</v>
      </c>
      <c r="Q192" s="1">
        <v>0</v>
      </c>
      <c r="R192" s="1">
        <v>0</v>
      </c>
    </row>
    <row r="193" spans="1:18" hidden="1" outlineLevel="2" x14ac:dyDescent="0.2">
      <c r="A193" s="10">
        <f>INT(C193/1000000)</f>
        <v>2</v>
      </c>
      <c r="B193" s="9" t="s">
        <v>130</v>
      </c>
      <c r="C193" s="9" t="s">
        <v>175</v>
      </c>
      <c r="D193" s="17" t="s">
        <v>176</v>
      </c>
      <c r="E193" s="1">
        <v>7000</v>
      </c>
      <c r="F193" s="1">
        <v>0</v>
      </c>
      <c r="G193" s="1">
        <v>7000</v>
      </c>
      <c r="H193" s="1">
        <v>0</v>
      </c>
      <c r="I193" s="1">
        <v>6660.55</v>
      </c>
      <c r="J193" s="1">
        <v>339.44999999999902</v>
      </c>
      <c r="K193" s="1">
        <v>0</v>
      </c>
      <c r="L193" s="1">
        <v>339.44999999999902</v>
      </c>
      <c r="M193" s="1">
        <v>0</v>
      </c>
      <c r="N193" s="1">
        <v>339.44999999999902</v>
      </c>
      <c r="O193" s="1">
        <v>0</v>
      </c>
      <c r="P193" s="1">
        <v>339.44999999999902</v>
      </c>
      <c r="Q193" s="1">
        <v>0</v>
      </c>
      <c r="R193" s="1">
        <v>0</v>
      </c>
    </row>
    <row r="194" spans="1:18" hidden="1" outlineLevel="2" x14ac:dyDescent="0.2">
      <c r="A194" s="10">
        <f>INT(C194/1000000)</f>
        <v>2</v>
      </c>
      <c r="B194" s="9" t="s">
        <v>130</v>
      </c>
      <c r="C194" s="9" t="s">
        <v>177</v>
      </c>
      <c r="D194" s="17" t="s">
        <v>178</v>
      </c>
      <c r="E194" s="1">
        <v>36000</v>
      </c>
      <c r="F194" s="1">
        <v>0</v>
      </c>
      <c r="G194" s="1">
        <v>36000</v>
      </c>
      <c r="H194" s="1">
        <v>0</v>
      </c>
      <c r="I194" s="1">
        <v>26288.209999999901</v>
      </c>
      <c r="J194" s="1">
        <v>9711.7900000000009</v>
      </c>
      <c r="K194" s="1">
        <v>0</v>
      </c>
      <c r="L194" s="1">
        <v>9711.7900000000009</v>
      </c>
      <c r="M194" s="1">
        <v>0</v>
      </c>
      <c r="N194" s="1">
        <v>9711.7900000000009</v>
      </c>
      <c r="O194" s="1">
        <v>0</v>
      </c>
      <c r="P194" s="1">
        <v>9711.7900000000009</v>
      </c>
      <c r="Q194" s="1">
        <v>0</v>
      </c>
      <c r="R194" s="1">
        <v>0</v>
      </c>
    </row>
    <row r="195" spans="1:18" hidden="1" outlineLevel="2" x14ac:dyDescent="0.2">
      <c r="A195" s="10">
        <f>INT(C195/1000000)</f>
        <v>2</v>
      </c>
      <c r="B195" s="9" t="s">
        <v>130</v>
      </c>
      <c r="C195" s="9" t="s">
        <v>179</v>
      </c>
      <c r="D195" s="17" t="s">
        <v>180</v>
      </c>
      <c r="E195" s="1">
        <v>1000</v>
      </c>
      <c r="F195" s="1">
        <v>0</v>
      </c>
      <c r="G195" s="1">
        <v>1000</v>
      </c>
      <c r="H195" s="1">
        <v>0</v>
      </c>
      <c r="I195" s="1">
        <v>789.09</v>
      </c>
      <c r="J195" s="1">
        <v>210.91</v>
      </c>
      <c r="K195" s="1">
        <v>0</v>
      </c>
      <c r="L195" s="1">
        <v>210.91</v>
      </c>
      <c r="M195" s="1">
        <v>0</v>
      </c>
      <c r="N195" s="1">
        <v>210.91</v>
      </c>
      <c r="O195" s="1">
        <v>0</v>
      </c>
      <c r="P195" s="1">
        <v>210.91</v>
      </c>
      <c r="Q195" s="1">
        <v>0</v>
      </c>
      <c r="R195" s="1">
        <v>0</v>
      </c>
    </row>
    <row r="196" spans="1:18" hidden="1" outlineLevel="2" x14ac:dyDescent="0.2">
      <c r="A196" s="10">
        <f>INT(C196/1000000)</f>
        <v>2</v>
      </c>
      <c r="B196" s="9" t="s">
        <v>130</v>
      </c>
      <c r="C196" s="9" t="s">
        <v>59</v>
      </c>
      <c r="D196" s="17" t="s">
        <v>181</v>
      </c>
      <c r="E196" s="1">
        <v>7500</v>
      </c>
      <c r="F196" s="1">
        <v>0</v>
      </c>
      <c r="G196" s="1">
        <v>7500</v>
      </c>
      <c r="H196" s="1">
        <v>0</v>
      </c>
      <c r="I196" s="1">
        <v>5374.2299999999896</v>
      </c>
      <c r="J196" s="1">
        <v>2125.77</v>
      </c>
      <c r="K196" s="1">
        <v>0</v>
      </c>
      <c r="L196" s="1">
        <v>2125.77</v>
      </c>
      <c r="M196" s="1">
        <v>0</v>
      </c>
      <c r="N196" s="1">
        <v>2125.77</v>
      </c>
      <c r="O196" s="1">
        <v>0</v>
      </c>
      <c r="P196" s="1">
        <v>2125.77</v>
      </c>
      <c r="Q196" s="1">
        <v>0</v>
      </c>
      <c r="R196" s="1">
        <v>0</v>
      </c>
    </row>
    <row r="197" spans="1:18" hidden="1" outlineLevel="2" x14ac:dyDescent="0.2">
      <c r="A197" s="10">
        <f>INT(C197/1000000)</f>
        <v>2</v>
      </c>
      <c r="B197" s="9" t="s">
        <v>130</v>
      </c>
      <c r="C197" s="9" t="s">
        <v>61</v>
      </c>
      <c r="D197" s="17" t="s">
        <v>182</v>
      </c>
      <c r="E197" s="1">
        <v>6000</v>
      </c>
      <c r="F197" s="1">
        <v>0</v>
      </c>
      <c r="G197" s="1">
        <v>6000</v>
      </c>
      <c r="H197" s="1">
        <v>0</v>
      </c>
      <c r="I197" s="1">
        <v>-853.49</v>
      </c>
      <c r="J197" s="1">
        <v>6853.4899999999898</v>
      </c>
      <c r="K197" s="1">
        <v>0</v>
      </c>
      <c r="L197" s="1">
        <v>6853.4899999999898</v>
      </c>
      <c r="M197" s="1">
        <v>0</v>
      </c>
      <c r="N197" s="1">
        <v>6853.4899999999898</v>
      </c>
      <c r="O197" s="1">
        <v>0</v>
      </c>
      <c r="P197" s="1">
        <v>6853.4899999999898</v>
      </c>
      <c r="Q197" s="1">
        <v>0</v>
      </c>
      <c r="R197" s="1">
        <v>0</v>
      </c>
    </row>
    <row r="198" spans="1:18" hidden="1" outlineLevel="2" x14ac:dyDescent="0.2">
      <c r="A198" s="10">
        <f>INT(C198/1000000)</f>
        <v>2</v>
      </c>
      <c r="B198" s="9" t="s">
        <v>130</v>
      </c>
      <c r="C198" s="9" t="s">
        <v>63</v>
      </c>
      <c r="D198" s="17" t="s">
        <v>183</v>
      </c>
      <c r="E198" s="1">
        <v>5500</v>
      </c>
      <c r="F198" s="1">
        <v>0</v>
      </c>
      <c r="G198" s="1">
        <v>5500</v>
      </c>
      <c r="H198" s="1">
        <v>0</v>
      </c>
      <c r="I198" s="1">
        <v>4923.5200000000004</v>
      </c>
      <c r="J198" s="1">
        <v>576.48</v>
      </c>
      <c r="K198" s="1">
        <v>0</v>
      </c>
      <c r="L198" s="1">
        <v>576.48</v>
      </c>
      <c r="M198" s="1">
        <v>0</v>
      </c>
      <c r="N198" s="1">
        <v>576.48</v>
      </c>
      <c r="O198" s="1">
        <v>0</v>
      </c>
      <c r="P198" s="1">
        <v>576.48</v>
      </c>
      <c r="Q198" s="1">
        <v>0</v>
      </c>
      <c r="R198" s="1">
        <v>0</v>
      </c>
    </row>
    <row r="199" spans="1:18" hidden="1" outlineLevel="2" x14ac:dyDescent="0.2">
      <c r="A199" s="10">
        <f>INT(C199/1000000)</f>
        <v>2</v>
      </c>
      <c r="B199" s="9" t="s">
        <v>130</v>
      </c>
      <c r="C199" s="9" t="s">
        <v>67</v>
      </c>
      <c r="D199" s="17" t="s">
        <v>184</v>
      </c>
      <c r="E199" s="1">
        <v>1200</v>
      </c>
      <c r="F199" s="1">
        <v>0</v>
      </c>
      <c r="G199" s="1">
        <v>1200</v>
      </c>
      <c r="H199" s="1">
        <v>0</v>
      </c>
      <c r="I199" s="1">
        <v>1200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hidden="1" outlineLevel="2" x14ac:dyDescent="0.2">
      <c r="A200" s="10">
        <f>INT(C200/1000000)</f>
        <v>2</v>
      </c>
      <c r="B200" s="9" t="s">
        <v>130</v>
      </c>
      <c r="C200" s="9" t="s">
        <v>185</v>
      </c>
      <c r="D200" s="17" t="s">
        <v>186</v>
      </c>
      <c r="E200" s="1">
        <v>3100</v>
      </c>
      <c r="F200" s="1">
        <v>0</v>
      </c>
      <c r="G200" s="1">
        <v>3100</v>
      </c>
      <c r="H200" s="1">
        <v>0</v>
      </c>
      <c r="I200" s="1">
        <v>3100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hidden="1" outlineLevel="2" x14ac:dyDescent="0.2">
      <c r="A201" s="10">
        <f>INT(C201/1000000)</f>
        <v>2</v>
      </c>
      <c r="B201" s="9" t="s">
        <v>130</v>
      </c>
      <c r="C201" s="9" t="s">
        <v>187</v>
      </c>
      <c r="D201" s="17" t="s">
        <v>188</v>
      </c>
      <c r="E201" s="1">
        <v>3300</v>
      </c>
      <c r="F201" s="1">
        <v>0</v>
      </c>
      <c r="G201" s="1">
        <v>3300</v>
      </c>
      <c r="H201" s="1">
        <v>0</v>
      </c>
      <c r="I201" s="1">
        <v>3300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hidden="1" outlineLevel="2" x14ac:dyDescent="0.2">
      <c r="A202" s="10">
        <f>INT(C202/1000000)</f>
        <v>2</v>
      </c>
      <c r="B202" s="9" t="s">
        <v>130</v>
      </c>
      <c r="C202" s="9" t="s">
        <v>73</v>
      </c>
      <c r="D202" s="17" t="s">
        <v>189</v>
      </c>
      <c r="E202" s="1">
        <v>500</v>
      </c>
      <c r="F202" s="1">
        <v>0</v>
      </c>
      <c r="G202" s="1">
        <v>500</v>
      </c>
      <c r="H202" s="1">
        <v>0</v>
      </c>
      <c r="I202" s="1">
        <v>-44.32</v>
      </c>
      <c r="J202" s="1">
        <v>544.32000000000005</v>
      </c>
      <c r="K202" s="1">
        <v>0</v>
      </c>
      <c r="L202" s="1">
        <v>544.32000000000005</v>
      </c>
      <c r="M202" s="1">
        <v>0</v>
      </c>
      <c r="N202" s="1">
        <v>544.32000000000005</v>
      </c>
      <c r="O202" s="1">
        <v>0</v>
      </c>
      <c r="P202" s="1">
        <v>544.32000000000005</v>
      </c>
      <c r="Q202" s="1">
        <v>0</v>
      </c>
      <c r="R202" s="1">
        <v>0</v>
      </c>
    </row>
    <row r="203" spans="1:18" hidden="1" outlineLevel="2" x14ac:dyDescent="0.2">
      <c r="A203" s="10">
        <f>INT(C203/1000000)</f>
        <v>2</v>
      </c>
      <c r="B203" s="9" t="s">
        <v>222</v>
      </c>
      <c r="C203" s="9" t="s">
        <v>177</v>
      </c>
      <c r="D203" s="17" t="s">
        <v>223</v>
      </c>
      <c r="E203" s="1">
        <v>0</v>
      </c>
      <c r="F203" s="1">
        <v>0</v>
      </c>
      <c r="G203" s="1">
        <v>0</v>
      </c>
      <c r="H203" s="1">
        <v>0</v>
      </c>
      <c r="I203" s="1">
        <v>-128.03</v>
      </c>
      <c r="J203" s="1">
        <v>128.03</v>
      </c>
      <c r="K203" s="1">
        <v>0</v>
      </c>
      <c r="L203" s="1">
        <v>128.03</v>
      </c>
      <c r="M203" s="1">
        <v>0</v>
      </c>
      <c r="N203" s="1">
        <v>128.03</v>
      </c>
      <c r="O203" s="1">
        <v>0</v>
      </c>
      <c r="P203" s="1">
        <v>128.03</v>
      </c>
      <c r="Q203" s="1">
        <v>0</v>
      </c>
      <c r="R203" s="1">
        <v>0</v>
      </c>
    </row>
    <row r="204" spans="1:18" hidden="1" outlineLevel="2" x14ac:dyDescent="0.2">
      <c r="A204" s="10">
        <f>INT(C204/1000000)</f>
        <v>2</v>
      </c>
      <c r="B204" s="9" t="s">
        <v>222</v>
      </c>
      <c r="C204" s="9" t="s">
        <v>224</v>
      </c>
      <c r="D204" s="17" t="s">
        <v>225</v>
      </c>
      <c r="E204" s="1">
        <v>740000</v>
      </c>
      <c r="F204" s="1">
        <v>0</v>
      </c>
      <c r="G204" s="1">
        <v>740000</v>
      </c>
      <c r="H204" s="1">
        <v>0</v>
      </c>
      <c r="I204" s="1">
        <v>2185.23</v>
      </c>
      <c r="J204" s="1">
        <v>737814.77</v>
      </c>
      <c r="K204" s="1">
        <v>0</v>
      </c>
      <c r="L204" s="1">
        <v>737814.77</v>
      </c>
      <c r="M204" s="1">
        <v>432467.96999999898</v>
      </c>
      <c r="N204" s="1">
        <v>305346.799999999</v>
      </c>
      <c r="O204" s="1">
        <v>0</v>
      </c>
      <c r="P204" s="1">
        <v>305346.799999999</v>
      </c>
      <c r="Q204" s="1">
        <v>0</v>
      </c>
      <c r="R204" s="1">
        <v>0</v>
      </c>
    </row>
    <row r="205" spans="1:18" hidden="1" outlineLevel="2" x14ac:dyDescent="0.2">
      <c r="A205" s="10">
        <f>INT(C205/1000000)</f>
        <v>2</v>
      </c>
      <c r="B205" s="9" t="s">
        <v>222</v>
      </c>
      <c r="C205" s="9" t="s">
        <v>226</v>
      </c>
      <c r="D205" s="17" t="s">
        <v>227</v>
      </c>
      <c r="E205" s="1">
        <v>10000</v>
      </c>
      <c r="F205" s="1">
        <v>0</v>
      </c>
      <c r="G205" s="1">
        <v>10000</v>
      </c>
      <c r="H205" s="1">
        <v>0</v>
      </c>
      <c r="I205" s="1">
        <v>10000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hidden="1" outlineLevel="2" x14ac:dyDescent="0.2">
      <c r="A206" s="10">
        <f>INT(C206/1000000)</f>
        <v>2</v>
      </c>
      <c r="B206" s="9" t="s">
        <v>228</v>
      </c>
      <c r="C206" s="9" t="s">
        <v>141</v>
      </c>
      <c r="D206" s="17" t="s">
        <v>229</v>
      </c>
      <c r="E206" s="1">
        <v>2000</v>
      </c>
      <c r="F206" s="1">
        <v>0</v>
      </c>
      <c r="G206" s="1">
        <v>2000</v>
      </c>
      <c r="H206" s="1">
        <v>0</v>
      </c>
      <c r="I206" s="1">
        <v>2000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hidden="1" outlineLevel="2" x14ac:dyDescent="0.2">
      <c r="A207" s="10">
        <f>INT(C207/1000000)</f>
        <v>2</v>
      </c>
      <c r="B207" s="9" t="s">
        <v>228</v>
      </c>
      <c r="C207" s="9" t="s">
        <v>177</v>
      </c>
      <c r="D207" s="17" t="s">
        <v>230</v>
      </c>
      <c r="E207" s="1">
        <v>2100</v>
      </c>
      <c r="F207" s="1">
        <v>0</v>
      </c>
      <c r="G207" s="1">
        <v>2100</v>
      </c>
      <c r="H207" s="1">
        <v>0</v>
      </c>
      <c r="I207" s="1">
        <v>1746.0999999999899</v>
      </c>
      <c r="J207" s="1">
        <v>353.89999999999901</v>
      </c>
      <c r="K207" s="1">
        <v>0</v>
      </c>
      <c r="L207" s="1">
        <v>353.89999999999901</v>
      </c>
      <c r="M207" s="1">
        <v>0</v>
      </c>
      <c r="N207" s="1">
        <v>353.89999999999901</v>
      </c>
      <c r="O207" s="1">
        <v>0</v>
      </c>
      <c r="P207" s="1">
        <v>353.89999999999901</v>
      </c>
      <c r="Q207" s="1">
        <v>0</v>
      </c>
      <c r="R207" s="1">
        <v>0</v>
      </c>
    </row>
    <row r="208" spans="1:18" hidden="1" outlineLevel="2" x14ac:dyDescent="0.2">
      <c r="A208" s="10">
        <f>INT(C208/1000000)</f>
        <v>2</v>
      </c>
      <c r="B208" s="9" t="s">
        <v>228</v>
      </c>
      <c r="C208" s="9" t="s">
        <v>63</v>
      </c>
      <c r="D208" s="17" t="s">
        <v>231</v>
      </c>
      <c r="E208" s="1">
        <v>200</v>
      </c>
      <c r="F208" s="1">
        <v>0</v>
      </c>
      <c r="G208" s="1">
        <v>200</v>
      </c>
      <c r="H208" s="1">
        <v>0</v>
      </c>
      <c r="I208" s="1">
        <v>200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hidden="1" outlineLevel="2" x14ac:dyDescent="0.2">
      <c r="A209" s="10">
        <f>INT(C209/1000000)</f>
        <v>2</v>
      </c>
      <c r="B209" s="9" t="s">
        <v>228</v>
      </c>
      <c r="C209" s="9" t="s">
        <v>67</v>
      </c>
      <c r="D209" s="17" t="s">
        <v>232</v>
      </c>
      <c r="E209" s="1">
        <v>100</v>
      </c>
      <c r="F209" s="1">
        <v>0</v>
      </c>
      <c r="G209" s="1">
        <v>100</v>
      </c>
      <c r="H209" s="1">
        <v>0</v>
      </c>
      <c r="I209" s="1">
        <v>100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hidden="1" outlineLevel="2" x14ac:dyDescent="0.2">
      <c r="A210" s="10">
        <f>INT(C210/1000000)</f>
        <v>2</v>
      </c>
      <c r="B210" s="9" t="s">
        <v>228</v>
      </c>
      <c r="C210" s="9" t="s">
        <v>233</v>
      </c>
      <c r="D210" s="17" t="s">
        <v>234</v>
      </c>
      <c r="E210" s="1">
        <v>28600</v>
      </c>
      <c r="F210" s="1">
        <v>0</v>
      </c>
      <c r="G210" s="1">
        <v>28600</v>
      </c>
      <c r="H210" s="1">
        <v>0</v>
      </c>
      <c r="I210" s="1">
        <v>391.56</v>
      </c>
      <c r="J210" s="1">
        <v>28208.4399999999</v>
      </c>
      <c r="K210" s="1">
        <v>0</v>
      </c>
      <c r="L210" s="1">
        <v>28208.4399999999</v>
      </c>
      <c r="M210" s="1">
        <v>16454.9399999999</v>
      </c>
      <c r="N210" s="1">
        <v>11753.5</v>
      </c>
      <c r="O210" s="1">
        <v>0</v>
      </c>
      <c r="P210" s="1">
        <v>11753.5</v>
      </c>
      <c r="Q210" s="1">
        <v>0</v>
      </c>
      <c r="R210" s="1">
        <v>0</v>
      </c>
    </row>
    <row r="211" spans="1:18" hidden="1" outlineLevel="2" x14ac:dyDescent="0.2">
      <c r="A211" s="10">
        <f>INT(C211/1000000)</f>
        <v>2</v>
      </c>
      <c r="B211" s="9" t="s">
        <v>237</v>
      </c>
      <c r="C211" s="9" t="s">
        <v>238</v>
      </c>
      <c r="D211" s="17" t="s">
        <v>239</v>
      </c>
      <c r="E211" s="1">
        <v>370000</v>
      </c>
      <c r="F211" s="1">
        <v>0</v>
      </c>
      <c r="G211" s="1">
        <v>370000</v>
      </c>
      <c r="H211" s="1">
        <v>0</v>
      </c>
      <c r="I211" s="1">
        <v>270307.15999999898</v>
      </c>
      <c r="J211" s="1">
        <v>99692.839999999895</v>
      </c>
      <c r="K211" s="1">
        <v>0</v>
      </c>
      <c r="L211" s="1">
        <v>99692.839999999895</v>
      </c>
      <c r="M211" s="1">
        <v>0</v>
      </c>
      <c r="N211" s="1">
        <v>99692.839999999895</v>
      </c>
      <c r="O211" s="1">
        <v>0</v>
      </c>
      <c r="P211" s="1">
        <v>99692.839999999895</v>
      </c>
      <c r="Q211" s="1">
        <v>0</v>
      </c>
      <c r="R211" s="1">
        <v>0</v>
      </c>
    </row>
    <row r="212" spans="1:18" hidden="1" outlineLevel="2" x14ac:dyDescent="0.2">
      <c r="A212" s="10">
        <f>INT(C212/1000000)</f>
        <v>2</v>
      </c>
      <c r="B212" s="9" t="s">
        <v>237</v>
      </c>
      <c r="C212" s="9" t="s">
        <v>169</v>
      </c>
      <c r="D212" s="17" t="s">
        <v>240</v>
      </c>
      <c r="E212" s="1">
        <v>4000</v>
      </c>
      <c r="F212" s="1">
        <v>0</v>
      </c>
      <c r="G212" s="1">
        <v>4000</v>
      </c>
      <c r="H212" s="1">
        <v>0</v>
      </c>
      <c r="I212" s="1">
        <v>2742.94</v>
      </c>
      <c r="J212" s="1">
        <v>1257.0599999999899</v>
      </c>
      <c r="K212" s="1">
        <v>0</v>
      </c>
      <c r="L212" s="1">
        <v>1257.0599999999899</v>
      </c>
      <c r="M212" s="1">
        <v>0</v>
      </c>
      <c r="N212" s="1">
        <v>1257.0599999999899</v>
      </c>
      <c r="O212" s="1">
        <v>0</v>
      </c>
      <c r="P212" s="1">
        <v>1257.0599999999899</v>
      </c>
      <c r="Q212" s="1">
        <v>0</v>
      </c>
      <c r="R212" s="1">
        <v>0</v>
      </c>
    </row>
    <row r="213" spans="1:18" hidden="1" outlineLevel="2" x14ac:dyDescent="0.2">
      <c r="A213" s="10">
        <f>INT(C213/1000000)</f>
        <v>2</v>
      </c>
      <c r="B213" s="9" t="s">
        <v>237</v>
      </c>
      <c r="C213" s="9" t="s">
        <v>241</v>
      </c>
      <c r="D213" s="17" t="s">
        <v>242</v>
      </c>
      <c r="E213" s="1">
        <v>49000</v>
      </c>
      <c r="F213" s="1">
        <v>0</v>
      </c>
      <c r="G213" s="1">
        <v>49000</v>
      </c>
      <c r="H213" s="1">
        <v>0</v>
      </c>
      <c r="I213" s="1">
        <v>15967</v>
      </c>
      <c r="J213" s="1">
        <v>33033</v>
      </c>
      <c r="K213" s="1">
        <v>0</v>
      </c>
      <c r="L213" s="1">
        <v>33033</v>
      </c>
      <c r="M213" s="1">
        <v>22022</v>
      </c>
      <c r="N213" s="1">
        <v>11011</v>
      </c>
      <c r="O213" s="1">
        <v>0</v>
      </c>
      <c r="P213" s="1">
        <v>11011</v>
      </c>
      <c r="Q213" s="1">
        <v>0</v>
      </c>
      <c r="R213" s="1">
        <v>0</v>
      </c>
    </row>
    <row r="214" spans="1:18" hidden="1" outlineLevel="2" x14ac:dyDescent="0.2">
      <c r="A214" s="10">
        <f>INT(C214/1000000)</f>
        <v>2</v>
      </c>
      <c r="B214" s="9" t="s">
        <v>248</v>
      </c>
      <c r="C214" s="9" t="s">
        <v>139</v>
      </c>
      <c r="D214" s="17" t="s">
        <v>262</v>
      </c>
      <c r="E214" s="1">
        <v>1900</v>
      </c>
      <c r="F214" s="1">
        <v>0</v>
      </c>
      <c r="G214" s="1">
        <v>1900</v>
      </c>
      <c r="H214" s="1">
        <v>0</v>
      </c>
      <c r="I214" s="1">
        <v>-2660.26</v>
      </c>
      <c r="J214" s="1">
        <v>4560.26</v>
      </c>
      <c r="K214" s="1">
        <v>0</v>
      </c>
      <c r="L214" s="1">
        <v>4560.26</v>
      </c>
      <c r="M214" s="1">
        <v>0</v>
      </c>
      <c r="N214" s="1">
        <v>4560.26</v>
      </c>
      <c r="O214" s="1">
        <v>0</v>
      </c>
      <c r="P214" s="1">
        <v>4560.26</v>
      </c>
      <c r="Q214" s="1">
        <v>0</v>
      </c>
      <c r="R214" s="1">
        <v>0</v>
      </c>
    </row>
    <row r="215" spans="1:18" hidden="1" outlineLevel="2" x14ac:dyDescent="0.2">
      <c r="A215" s="10">
        <f>INT(C215/1000000)</f>
        <v>2</v>
      </c>
      <c r="B215" s="9" t="s">
        <v>248</v>
      </c>
      <c r="C215" s="9" t="s">
        <v>143</v>
      </c>
      <c r="D215" s="17" t="s">
        <v>263</v>
      </c>
      <c r="E215" s="1">
        <v>6000</v>
      </c>
      <c r="F215" s="1">
        <v>0</v>
      </c>
      <c r="G215" s="1">
        <v>6000</v>
      </c>
      <c r="H215" s="1">
        <v>0</v>
      </c>
      <c r="I215" s="1">
        <v>3114.15</v>
      </c>
      <c r="J215" s="1">
        <v>2885.8499999999899</v>
      </c>
      <c r="K215" s="1">
        <v>0</v>
      </c>
      <c r="L215" s="1">
        <v>2885.8499999999899</v>
      </c>
      <c r="M215" s="1">
        <v>2885.8499999999899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hidden="1" outlineLevel="2" x14ac:dyDescent="0.2">
      <c r="A216" s="10">
        <f>INT(C216/1000000)</f>
        <v>2</v>
      </c>
      <c r="B216" s="9" t="s">
        <v>248</v>
      </c>
      <c r="C216" s="9" t="s">
        <v>151</v>
      </c>
      <c r="D216" s="17" t="s">
        <v>264</v>
      </c>
      <c r="E216" s="1">
        <v>40000</v>
      </c>
      <c r="F216" s="1">
        <v>0</v>
      </c>
      <c r="G216" s="1">
        <v>40000</v>
      </c>
      <c r="H216" s="1">
        <v>0</v>
      </c>
      <c r="I216" s="1">
        <v>24366.25</v>
      </c>
      <c r="J216" s="1">
        <v>15633.75</v>
      </c>
      <c r="K216" s="1">
        <v>0</v>
      </c>
      <c r="L216" s="1">
        <v>15633.75</v>
      </c>
      <c r="M216" s="1">
        <v>0</v>
      </c>
      <c r="N216" s="1">
        <v>15633.75</v>
      </c>
      <c r="O216" s="1">
        <v>0</v>
      </c>
      <c r="P216" s="1">
        <v>15633.75</v>
      </c>
      <c r="Q216" s="1">
        <v>0</v>
      </c>
      <c r="R216" s="1">
        <v>0</v>
      </c>
    </row>
    <row r="217" spans="1:18" hidden="1" outlineLevel="2" x14ac:dyDescent="0.2">
      <c r="A217" s="10">
        <f>INT(C217/1000000)</f>
        <v>2</v>
      </c>
      <c r="B217" s="9" t="s">
        <v>248</v>
      </c>
      <c r="C217" s="9" t="s">
        <v>155</v>
      </c>
      <c r="D217" s="17" t="s">
        <v>265</v>
      </c>
      <c r="E217" s="1">
        <v>15000</v>
      </c>
      <c r="F217" s="1">
        <v>11473.219999999899</v>
      </c>
      <c r="G217" s="1">
        <v>26473.22</v>
      </c>
      <c r="H217" s="1">
        <v>0</v>
      </c>
      <c r="I217" s="1">
        <v>14757.25</v>
      </c>
      <c r="J217" s="1">
        <v>11715.969999999899</v>
      </c>
      <c r="K217" s="1">
        <v>0</v>
      </c>
      <c r="L217" s="1">
        <v>11715.969999999899</v>
      </c>
      <c r="M217" s="1">
        <v>1482.25</v>
      </c>
      <c r="N217" s="1">
        <v>10233.719999999899</v>
      </c>
      <c r="O217" s="1">
        <v>0</v>
      </c>
      <c r="P217" s="1">
        <v>10233.719999999899</v>
      </c>
      <c r="Q217" s="1">
        <v>0</v>
      </c>
      <c r="R217" s="1">
        <v>0</v>
      </c>
    </row>
    <row r="218" spans="1:18" hidden="1" outlineLevel="2" x14ac:dyDescent="0.2">
      <c r="A218" s="10">
        <f>INT(C218/1000000)</f>
        <v>2</v>
      </c>
      <c r="B218" s="9" t="s">
        <v>248</v>
      </c>
      <c r="C218" s="9" t="s">
        <v>43</v>
      </c>
      <c r="D218" s="17" t="s">
        <v>266</v>
      </c>
      <c r="E218" s="1">
        <v>3000</v>
      </c>
      <c r="F218" s="1">
        <v>0</v>
      </c>
      <c r="G218" s="1">
        <v>3000</v>
      </c>
      <c r="H218" s="1">
        <v>0</v>
      </c>
      <c r="I218" s="1">
        <v>559.67999999999904</v>
      </c>
      <c r="J218" s="1">
        <v>2440.3200000000002</v>
      </c>
      <c r="K218" s="1">
        <v>0</v>
      </c>
      <c r="L218" s="1">
        <v>2440.3200000000002</v>
      </c>
      <c r="M218" s="1">
        <v>0</v>
      </c>
      <c r="N218" s="1">
        <v>2440.3200000000002</v>
      </c>
      <c r="O218" s="1">
        <v>0</v>
      </c>
      <c r="P218" s="1">
        <v>2440.3200000000002</v>
      </c>
      <c r="Q218" s="1">
        <v>0</v>
      </c>
      <c r="R218" s="1">
        <v>0</v>
      </c>
    </row>
    <row r="219" spans="1:18" hidden="1" outlineLevel="2" x14ac:dyDescent="0.2">
      <c r="A219" s="10">
        <f>INT(C219/1000000)</f>
        <v>2</v>
      </c>
      <c r="B219" s="9" t="s">
        <v>248</v>
      </c>
      <c r="C219" s="9" t="s">
        <v>45</v>
      </c>
      <c r="D219" s="17" t="s">
        <v>267</v>
      </c>
      <c r="E219" s="1">
        <v>3000</v>
      </c>
      <c r="F219" s="1">
        <v>0</v>
      </c>
      <c r="G219" s="1">
        <v>3000</v>
      </c>
      <c r="H219" s="1">
        <v>0</v>
      </c>
      <c r="I219" s="1">
        <v>82.379999999999896</v>
      </c>
      <c r="J219" s="1">
        <v>2917.6199999999899</v>
      </c>
      <c r="K219" s="1">
        <v>0</v>
      </c>
      <c r="L219" s="1">
        <v>2917.6199999999899</v>
      </c>
      <c r="M219" s="1">
        <v>0</v>
      </c>
      <c r="N219" s="1">
        <v>2917.6199999999899</v>
      </c>
      <c r="O219" s="1">
        <v>0</v>
      </c>
      <c r="P219" s="1">
        <v>2917.6199999999899</v>
      </c>
      <c r="Q219" s="1">
        <v>0</v>
      </c>
      <c r="R219" s="1">
        <v>0</v>
      </c>
    </row>
    <row r="220" spans="1:18" hidden="1" outlineLevel="2" x14ac:dyDescent="0.2">
      <c r="A220" s="10">
        <f>INT(C220/1000000)</f>
        <v>2</v>
      </c>
      <c r="B220" s="9" t="s">
        <v>248</v>
      </c>
      <c r="C220" s="9" t="s">
        <v>268</v>
      </c>
      <c r="D220" s="17" t="s">
        <v>269</v>
      </c>
      <c r="E220" s="1">
        <v>1200</v>
      </c>
      <c r="F220" s="1">
        <v>0</v>
      </c>
      <c r="G220" s="1">
        <v>1200</v>
      </c>
      <c r="H220" s="1">
        <v>0</v>
      </c>
      <c r="I220" s="1">
        <v>1200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hidden="1" outlineLevel="2" x14ac:dyDescent="0.2">
      <c r="A221" s="10">
        <f>INT(C221/1000000)</f>
        <v>2</v>
      </c>
      <c r="B221" s="9" t="s">
        <v>248</v>
      </c>
      <c r="C221" s="9" t="s">
        <v>59</v>
      </c>
      <c r="D221" s="17" t="s">
        <v>270</v>
      </c>
      <c r="E221" s="1">
        <v>5800</v>
      </c>
      <c r="F221" s="1">
        <v>0</v>
      </c>
      <c r="G221" s="1">
        <v>5800</v>
      </c>
      <c r="H221" s="1">
        <v>0</v>
      </c>
      <c r="I221" s="1">
        <v>2815.3</v>
      </c>
      <c r="J221" s="1">
        <v>2984.6999999999898</v>
      </c>
      <c r="K221" s="1">
        <v>0</v>
      </c>
      <c r="L221" s="1">
        <v>2984.6999999999898</v>
      </c>
      <c r="M221" s="1">
        <v>0</v>
      </c>
      <c r="N221" s="1">
        <v>2984.6999999999898</v>
      </c>
      <c r="O221" s="1">
        <v>0</v>
      </c>
      <c r="P221" s="1">
        <v>2984.6999999999898</v>
      </c>
      <c r="Q221" s="1">
        <v>0</v>
      </c>
      <c r="R221" s="1">
        <v>0</v>
      </c>
    </row>
    <row r="222" spans="1:18" hidden="1" outlineLevel="2" x14ac:dyDescent="0.2">
      <c r="A222" s="10">
        <f>INT(C222/1000000)</f>
        <v>2</v>
      </c>
      <c r="B222" s="9" t="s">
        <v>248</v>
      </c>
      <c r="C222" s="9" t="s">
        <v>61</v>
      </c>
      <c r="D222" s="17" t="s">
        <v>271</v>
      </c>
      <c r="E222" s="1">
        <v>3000</v>
      </c>
      <c r="F222" s="1">
        <v>0</v>
      </c>
      <c r="G222" s="1">
        <v>3000</v>
      </c>
      <c r="H222" s="1">
        <v>0</v>
      </c>
      <c r="I222" s="1">
        <v>814.27999999999895</v>
      </c>
      <c r="J222" s="1">
        <v>2185.7199999999898</v>
      </c>
      <c r="K222" s="1">
        <v>0</v>
      </c>
      <c r="L222" s="1">
        <v>2185.7199999999898</v>
      </c>
      <c r="M222" s="1">
        <v>0</v>
      </c>
      <c r="N222" s="1">
        <v>2185.7199999999898</v>
      </c>
      <c r="O222" s="1">
        <v>0</v>
      </c>
      <c r="P222" s="1">
        <v>2185.7199999999898</v>
      </c>
      <c r="Q222" s="1">
        <v>0</v>
      </c>
      <c r="R222" s="1">
        <v>0</v>
      </c>
    </row>
    <row r="223" spans="1:18" hidden="1" outlineLevel="2" x14ac:dyDescent="0.2">
      <c r="A223" s="10">
        <f>INT(C223/1000000)</f>
        <v>2</v>
      </c>
      <c r="B223" s="9" t="s">
        <v>248</v>
      </c>
      <c r="C223" s="9" t="s">
        <v>67</v>
      </c>
      <c r="D223" s="17" t="s">
        <v>272</v>
      </c>
      <c r="E223" s="1">
        <v>4400</v>
      </c>
      <c r="F223" s="1">
        <v>0</v>
      </c>
      <c r="G223" s="1">
        <v>4400</v>
      </c>
      <c r="H223" s="1">
        <v>0</v>
      </c>
      <c r="I223" s="1">
        <v>4400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hidden="1" outlineLevel="2" x14ac:dyDescent="0.2">
      <c r="A224" s="10">
        <f>INT(C224/1000000)</f>
        <v>2</v>
      </c>
      <c r="B224" s="9" t="s">
        <v>248</v>
      </c>
      <c r="C224" s="9" t="s">
        <v>273</v>
      </c>
      <c r="D224" s="17" t="s">
        <v>274</v>
      </c>
      <c r="E224" s="1">
        <v>1000</v>
      </c>
      <c r="F224" s="1">
        <v>0</v>
      </c>
      <c r="G224" s="1">
        <v>1000</v>
      </c>
      <c r="H224" s="1">
        <v>0</v>
      </c>
      <c r="I224" s="1">
        <v>-334.67</v>
      </c>
      <c r="J224" s="1">
        <v>1334.67</v>
      </c>
      <c r="K224" s="1">
        <v>0</v>
      </c>
      <c r="L224" s="1">
        <v>1334.67</v>
      </c>
      <c r="M224" s="1">
        <v>0</v>
      </c>
      <c r="N224" s="1">
        <v>1334.67</v>
      </c>
      <c r="O224" s="1">
        <v>0</v>
      </c>
      <c r="P224" s="1">
        <v>1334.67</v>
      </c>
      <c r="Q224" s="1">
        <v>0</v>
      </c>
      <c r="R224" s="1">
        <v>0</v>
      </c>
    </row>
    <row r="225" spans="1:18" hidden="1" outlineLevel="2" x14ac:dyDescent="0.2">
      <c r="A225" s="10">
        <f>INT(C225/1000000)</f>
        <v>2</v>
      </c>
      <c r="B225" s="9" t="s">
        <v>248</v>
      </c>
      <c r="C225" s="9" t="s">
        <v>275</v>
      </c>
      <c r="D225" s="17" t="s">
        <v>276</v>
      </c>
      <c r="E225" s="1">
        <v>6500</v>
      </c>
      <c r="F225" s="1">
        <v>0</v>
      </c>
      <c r="G225" s="1">
        <v>6500</v>
      </c>
      <c r="H225" s="1">
        <v>0</v>
      </c>
      <c r="I225" s="1">
        <v>1684.89</v>
      </c>
      <c r="J225" s="1">
        <v>4815.1099999999897</v>
      </c>
      <c r="K225" s="1">
        <v>3158.0999999999899</v>
      </c>
      <c r="L225" s="1">
        <v>1657.01</v>
      </c>
      <c r="M225" s="1">
        <v>1650</v>
      </c>
      <c r="N225" s="1">
        <v>7.00999999999999</v>
      </c>
      <c r="O225" s="1">
        <v>0</v>
      </c>
      <c r="P225" s="1">
        <v>7.00999999999999</v>
      </c>
      <c r="Q225" s="1">
        <v>0</v>
      </c>
      <c r="R225" s="1">
        <v>0</v>
      </c>
    </row>
    <row r="226" spans="1:18" hidden="1" outlineLevel="2" x14ac:dyDescent="0.2">
      <c r="A226" s="10">
        <f>INT(C226/1000000)</f>
        <v>2</v>
      </c>
      <c r="B226" s="9" t="s">
        <v>248</v>
      </c>
      <c r="C226" s="9" t="s">
        <v>277</v>
      </c>
      <c r="D226" s="17" t="s">
        <v>278</v>
      </c>
      <c r="E226" s="1">
        <v>6500</v>
      </c>
      <c r="F226" s="1">
        <v>0</v>
      </c>
      <c r="G226" s="1">
        <v>6500</v>
      </c>
      <c r="H226" s="1">
        <v>0</v>
      </c>
      <c r="I226" s="1">
        <v>-760</v>
      </c>
      <c r="J226" s="1">
        <v>7260</v>
      </c>
      <c r="K226" s="1">
        <v>7260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hidden="1" outlineLevel="2" x14ac:dyDescent="0.2">
      <c r="A227" s="10">
        <f>INT(C227/1000000)</f>
        <v>2</v>
      </c>
      <c r="B227" s="9" t="s">
        <v>248</v>
      </c>
      <c r="C227" s="9" t="s">
        <v>279</v>
      </c>
      <c r="D227" s="17" t="s">
        <v>280</v>
      </c>
      <c r="E227" s="1">
        <v>5000</v>
      </c>
      <c r="F227" s="1">
        <v>0</v>
      </c>
      <c r="G227" s="1">
        <v>5000</v>
      </c>
      <c r="H227" s="1">
        <v>0</v>
      </c>
      <c r="I227" s="1">
        <v>5000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hidden="1" outlineLevel="2" x14ac:dyDescent="0.2">
      <c r="A228" s="10">
        <f>INT(C228/1000000)</f>
        <v>2</v>
      </c>
      <c r="B228" s="9" t="s">
        <v>248</v>
      </c>
      <c r="C228" s="9" t="s">
        <v>281</v>
      </c>
      <c r="D228" s="17" t="s">
        <v>282</v>
      </c>
      <c r="E228" s="1">
        <v>2500</v>
      </c>
      <c r="F228" s="1">
        <v>0</v>
      </c>
      <c r="G228" s="1">
        <v>2500</v>
      </c>
      <c r="H228" s="1">
        <v>0</v>
      </c>
      <c r="I228" s="1">
        <v>2500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hidden="1" outlineLevel="2" x14ac:dyDescent="0.2">
      <c r="A229" s="10">
        <f>INT(C229/1000000)</f>
        <v>2</v>
      </c>
      <c r="B229" s="9" t="s">
        <v>248</v>
      </c>
      <c r="C229" s="9" t="s">
        <v>71</v>
      </c>
      <c r="D229" s="17" t="s">
        <v>283</v>
      </c>
      <c r="E229" s="1">
        <v>1450</v>
      </c>
      <c r="F229" s="1">
        <v>0</v>
      </c>
      <c r="G229" s="1">
        <v>1450</v>
      </c>
      <c r="H229" s="1">
        <v>0</v>
      </c>
      <c r="I229" s="1">
        <v>-1240.2</v>
      </c>
      <c r="J229" s="1">
        <v>2690.1999999999898</v>
      </c>
      <c r="K229" s="1">
        <v>0</v>
      </c>
      <c r="L229" s="1">
        <v>2690.1999999999898</v>
      </c>
      <c r="M229" s="1">
        <v>1577.38</v>
      </c>
      <c r="N229" s="1">
        <v>1112.8199999999899</v>
      </c>
      <c r="O229" s="1">
        <v>0</v>
      </c>
      <c r="P229" s="1">
        <v>1112.8199999999899</v>
      </c>
      <c r="Q229" s="1">
        <v>0</v>
      </c>
      <c r="R229" s="1">
        <v>0</v>
      </c>
    </row>
    <row r="230" spans="1:18" hidden="1" outlineLevel="2" x14ac:dyDescent="0.2">
      <c r="A230" s="10">
        <f>INT(C230/1000000)</f>
        <v>2</v>
      </c>
      <c r="B230" s="9" t="s">
        <v>313</v>
      </c>
      <c r="C230" s="9" t="s">
        <v>78</v>
      </c>
      <c r="D230" s="17" t="s">
        <v>326</v>
      </c>
      <c r="E230" s="1">
        <v>3500</v>
      </c>
      <c r="F230" s="1">
        <v>0</v>
      </c>
      <c r="G230" s="1">
        <v>3500</v>
      </c>
      <c r="H230" s="1">
        <v>0</v>
      </c>
      <c r="I230" s="1">
        <v>2670.21</v>
      </c>
      <c r="J230" s="1">
        <v>829.78999999999905</v>
      </c>
      <c r="K230" s="1">
        <v>0</v>
      </c>
      <c r="L230" s="1">
        <v>829.78999999999905</v>
      </c>
      <c r="M230" s="1">
        <v>0</v>
      </c>
      <c r="N230" s="1">
        <v>829.78999999999905</v>
      </c>
      <c r="O230" s="1">
        <v>0</v>
      </c>
      <c r="P230" s="1">
        <v>829.78999999999905</v>
      </c>
      <c r="Q230" s="1">
        <v>0</v>
      </c>
      <c r="R230" s="1">
        <v>0</v>
      </c>
    </row>
    <row r="231" spans="1:18" hidden="1" outlineLevel="2" x14ac:dyDescent="0.2">
      <c r="A231" s="10">
        <f>INT(C231/1000000)</f>
        <v>2</v>
      </c>
      <c r="B231" s="9" t="s">
        <v>313</v>
      </c>
      <c r="C231" s="9" t="s">
        <v>153</v>
      </c>
      <c r="D231" s="17" t="s">
        <v>327</v>
      </c>
      <c r="E231" s="1">
        <v>1000</v>
      </c>
      <c r="F231" s="1">
        <v>0</v>
      </c>
      <c r="G231" s="1">
        <v>1000</v>
      </c>
      <c r="H231" s="1">
        <v>0</v>
      </c>
      <c r="I231" s="1">
        <v>767.33</v>
      </c>
      <c r="J231" s="1">
        <v>232.66999999999899</v>
      </c>
      <c r="K231" s="1">
        <v>0</v>
      </c>
      <c r="L231" s="1">
        <v>232.66999999999899</v>
      </c>
      <c r="M231" s="1">
        <v>0</v>
      </c>
      <c r="N231" s="1">
        <v>232.66999999999899</v>
      </c>
      <c r="O231" s="1">
        <v>0</v>
      </c>
      <c r="P231" s="1">
        <v>232.66999999999899</v>
      </c>
      <c r="Q231" s="1">
        <v>0</v>
      </c>
      <c r="R231" s="1">
        <v>0</v>
      </c>
    </row>
    <row r="232" spans="1:18" hidden="1" outlineLevel="2" x14ac:dyDescent="0.2">
      <c r="A232" s="10">
        <f>INT(C232/1000000)</f>
        <v>2</v>
      </c>
      <c r="B232" s="9" t="s">
        <v>313</v>
      </c>
      <c r="C232" s="9" t="s">
        <v>43</v>
      </c>
      <c r="D232" s="17" t="s">
        <v>328</v>
      </c>
      <c r="E232" s="1">
        <v>900</v>
      </c>
      <c r="F232" s="1">
        <v>0</v>
      </c>
      <c r="G232" s="1">
        <v>900</v>
      </c>
      <c r="H232" s="1">
        <v>0</v>
      </c>
      <c r="I232" s="1">
        <v>668.99</v>
      </c>
      <c r="J232" s="1">
        <v>231.009999999999</v>
      </c>
      <c r="K232" s="1">
        <v>0</v>
      </c>
      <c r="L232" s="1">
        <v>231.009999999999</v>
      </c>
      <c r="M232" s="1">
        <v>0</v>
      </c>
      <c r="N232" s="1">
        <v>231.009999999999</v>
      </c>
      <c r="O232" s="1">
        <v>0</v>
      </c>
      <c r="P232" s="1">
        <v>231.009999999999</v>
      </c>
      <c r="Q232" s="1">
        <v>0</v>
      </c>
      <c r="R232" s="1">
        <v>0</v>
      </c>
    </row>
    <row r="233" spans="1:18" hidden="1" outlineLevel="2" x14ac:dyDescent="0.2">
      <c r="A233" s="10">
        <f>INT(C233/1000000)</f>
        <v>2</v>
      </c>
      <c r="B233" s="9" t="s">
        <v>313</v>
      </c>
      <c r="C233" s="9" t="s">
        <v>45</v>
      </c>
      <c r="D233" s="17" t="s">
        <v>329</v>
      </c>
      <c r="E233" s="1">
        <v>500</v>
      </c>
      <c r="F233" s="1">
        <v>0</v>
      </c>
      <c r="G233" s="1">
        <v>500</v>
      </c>
      <c r="H233" s="1">
        <v>0</v>
      </c>
      <c r="I233" s="1">
        <v>261.8</v>
      </c>
      <c r="J233" s="1">
        <v>238.19999999999899</v>
      </c>
      <c r="K233" s="1">
        <v>0</v>
      </c>
      <c r="L233" s="1">
        <v>238.19999999999899</v>
      </c>
      <c r="M233" s="1">
        <v>0</v>
      </c>
      <c r="N233" s="1">
        <v>238.19999999999899</v>
      </c>
      <c r="O233" s="1">
        <v>0</v>
      </c>
      <c r="P233" s="1">
        <v>238.19999999999899</v>
      </c>
      <c r="Q233" s="1">
        <v>0</v>
      </c>
      <c r="R233" s="1">
        <v>0</v>
      </c>
    </row>
    <row r="234" spans="1:18" hidden="1" outlineLevel="2" x14ac:dyDescent="0.2">
      <c r="A234" s="10">
        <f>INT(C234/1000000)</f>
        <v>2</v>
      </c>
      <c r="B234" s="9" t="s">
        <v>313</v>
      </c>
      <c r="C234" s="9" t="s">
        <v>49</v>
      </c>
      <c r="D234" s="17" t="s">
        <v>330</v>
      </c>
      <c r="E234" s="1">
        <v>1300</v>
      </c>
      <c r="F234" s="1">
        <v>0</v>
      </c>
      <c r="G234" s="1">
        <v>1300</v>
      </c>
      <c r="H234" s="1">
        <v>0</v>
      </c>
      <c r="I234" s="1">
        <v>1186.3399999999899</v>
      </c>
      <c r="J234" s="1">
        <v>113.66</v>
      </c>
      <c r="K234" s="1">
        <v>0</v>
      </c>
      <c r="L234" s="1">
        <v>113.66</v>
      </c>
      <c r="M234" s="1">
        <v>0</v>
      </c>
      <c r="N234" s="1">
        <v>113.66</v>
      </c>
      <c r="O234" s="1">
        <v>0</v>
      </c>
      <c r="P234" s="1">
        <v>113.66</v>
      </c>
      <c r="Q234" s="1">
        <v>0</v>
      </c>
      <c r="R234" s="1">
        <v>0</v>
      </c>
    </row>
    <row r="235" spans="1:18" hidden="1" outlineLevel="2" x14ac:dyDescent="0.2">
      <c r="A235" s="10">
        <f>INT(C235/1000000)</f>
        <v>2</v>
      </c>
      <c r="B235" s="9" t="s">
        <v>313</v>
      </c>
      <c r="C235" s="9" t="s">
        <v>268</v>
      </c>
      <c r="D235" s="17" t="s">
        <v>331</v>
      </c>
      <c r="E235" s="1">
        <v>1000</v>
      </c>
      <c r="F235" s="1">
        <v>0</v>
      </c>
      <c r="G235" s="1">
        <v>1000</v>
      </c>
      <c r="H235" s="1">
        <v>0</v>
      </c>
      <c r="I235" s="1">
        <v>201.259999999999</v>
      </c>
      <c r="J235" s="1">
        <v>798.74</v>
      </c>
      <c r="K235" s="1">
        <v>0</v>
      </c>
      <c r="L235" s="1">
        <v>798.74</v>
      </c>
      <c r="M235" s="1">
        <v>0</v>
      </c>
      <c r="N235" s="1">
        <v>798.74</v>
      </c>
      <c r="O235" s="1">
        <v>0</v>
      </c>
      <c r="P235" s="1">
        <v>798.74</v>
      </c>
      <c r="Q235" s="1">
        <v>0</v>
      </c>
      <c r="R235" s="1">
        <v>0</v>
      </c>
    </row>
    <row r="236" spans="1:18" hidden="1" outlineLevel="2" x14ac:dyDescent="0.2">
      <c r="A236" s="10">
        <f>INT(C236/1000000)</f>
        <v>2</v>
      </c>
      <c r="B236" s="9" t="s">
        <v>313</v>
      </c>
      <c r="C236" s="9" t="s">
        <v>57</v>
      </c>
      <c r="D236" s="17" t="s">
        <v>332</v>
      </c>
      <c r="E236" s="1">
        <v>1300</v>
      </c>
      <c r="F236" s="1">
        <v>0</v>
      </c>
      <c r="G236" s="1">
        <v>1300</v>
      </c>
      <c r="H236" s="1">
        <v>0</v>
      </c>
      <c r="I236" s="1">
        <v>265.88999999999902</v>
      </c>
      <c r="J236" s="1">
        <v>1034.1099999999899</v>
      </c>
      <c r="K236" s="1">
        <v>0</v>
      </c>
      <c r="L236" s="1">
        <v>1034.1099999999899</v>
      </c>
      <c r="M236" s="1">
        <v>0</v>
      </c>
      <c r="N236" s="1">
        <v>1034.1099999999899</v>
      </c>
      <c r="O236" s="1">
        <v>0</v>
      </c>
      <c r="P236" s="1">
        <v>1034.1099999999899</v>
      </c>
      <c r="Q236" s="1">
        <v>0</v>
      </c>
      <c r="R236" s="1">
        <v>0</v>
      </c>
    </row>
    <row r="237" spans="1:18" hidden="1" outlineLevel="2" x14ac:dyDescent="0.2">
      <c r="A237" s="10">
        <f>INT(C237/1000000)</f>
        <v>2</v>
      </c>
      <c r="B237" s="9" t="s">
        <v>313</v>
      </c>
      <c r="C237" s="9" t="s">
        <v>238</v>
      </c>
      <c r="D237" s="17" t="s">
        <v>333</v>
      </c>
      <c r="E237" s="1">
        <v>8500</v>
      </c>
      <c r="F237" s="1">
        <v>0</v>
      </c>
      <c r="G237" s="1">
        <v>8500</v>
      </c>
      <c r="H237" s="1">
        <v>0</v>
      </c>
      <c r="I237" s="1">
        <v>4690.7399999999898</v>
      </c>
      <c r="J237" s="1">
        <v>3809.26</v>
      </c>
      <c r="K237" s="1">
        <v>0</v>
      </c>
      <c r="L237" s="1">
        <v>3809.26</v>
      </c>
      <c r="M237" s="1">
        <v>0</v>
      </c>
      <c r="N237" s="1">
        <v>3809.26</v>
      </c>
      <c r="O237" s="1">
        <v>0</v>
      </c>
      <c r="P237" s="1">
        <v>3809.26</v>
      </c>
      <c r="Q237" s="1">
        <v>0</v>
      </c>
      <c r="R237" s="1">
        <v>0</v>
      </c>
    </row>
    <row r="238" spans="1:18" hidden="1" outlineLevel="2" x14ac:dyDescent="0.2">
      <c r="A238" s="10">
        <f>INT(C238/1000000)</f>
        <v>2</v>
      </c>
      <c r="B238" s="9" t="s">
        <v>313</v>
      </c>
      <c r="C238" s="9" t="s">
        <v>169</v>
      </c>
      <c r="D238" s="17" t="s">
        <v>334</v>
      </c>
      <c r="E238" s="1">
        <v>250</v>
      </c>
      <c r="F238" s="1">
        <v>0</v>
      </c>
      <c r="G238" s="1">
        <v>250</v>
      </c>
      <c r="H238" s="1">
        <v>0</v>
      </c>
      <c r="I238" s="1">
        <v>162.63</v>
      </c>
      <c r="J238" s="1">
        <v>87.37</v>
      </c>
      <c r="K238" s="1">
        <v>0</v>
      </c>
      <c r="L238" s="1">
        <v>87.37</v>
      </c>
      <c r="M238" s="1">
        <v>0</v>
      </c>
      <c r="N238" s="1">
        <v>87.37</v>
      </c>
      <c r="O238" s="1">
        <v>0</v>
      </c>
      <c r="P238" s="1">
        <v>87.37</v>
      </c>
      <c r="Q238" s="1">
        <v>0</v>
      </c>
      <c r="R238" s="1">
        <v>0</v>
      </c>
    </row>
    <row r="239" spans="1:18" hidden="1" outlineLevel="2" x14ac:dyDescent="0.2">
      <c r="A239" s="10">
        <f>INT(C239/1000000)</f>
        <v>2</v>
      </c>
      <c r="B239" s="9" t="s">
        <v>313</v>
      </c>
      <c r="C239" s="9" t="s">
        <v>171</v>
      </c>
      <c r="D239" s="17" t="s">
        <v>335</v>
      </c>
      <c r="E239" s="1">
        <v>0</v>
      </c>
      <c r="F239" s="1">
        <v>0</v>
      </c>
      <c r="G239" s="1">
        <v>0</v>
      </c>
      <c r="H239" s="1">
        <v>0</v>
      </c>
      <c r="I239" s="1">
        <v>-54.45</v>
      </c>
      <c r="J239" s="1">
        <v>54.45</v>
      </c>
      <c r="K239" s="1">
        <v>0</v>
      </c>
      <c r="L239" s="1">
        <v>54.45</v>
      </c>
      <c r="M239" s="1">
        <v>0</v>
      </c>
      <c r="N239" s="1">
        <v>54.45</v>
      </c>
      <c r="O239" s="1">
        <v>0</v>
      </c>
      <c r="P239" s="1">
        <v>54.45</v>
      </c>
      <c r="Q239" s="1">
        <v>0</v>
      </c>
      <c r="R239" s="1">
        <v>0</v>
      </c>
    </row>
    <row r="240" spans="1:18" hidden="1" outlineLevel="2" x14ac:dyDescent="0.2">
      <c r="A240" s="10">
        <f>INT(C240/1000000)</f>
        <v>2</v>
      </c>
      <c r="B240" s="9" t="s">
        <v>313</v>
      </c>
      <c r="C240" s="9" t="s">
        <v>177</v>
      </c>
      <c r="D240" s="17" t="s">
        <v>336</v>
      </c>
      <c r="E240" s="1">
        <v>800</v>
      </c>
      <c r="F240" s="1">
        <v>0</v>
      </c>
      <c r="G240" s="1">
        <v>800</v>
      </c>
      <c r="H240" s="1">
        <v>0</v>
      </c>
      <c r="I240" s="1">
        <v>734.17999999999904</v>
      </c>
      <c r="J240" s="1">
        <v>65.819999999999894</v>
      </c>
      <c r="K240" s="1">
        <v>0</v>
      </c>
      <c r="L240" s="1">
        <v>65.819999999999894</v>
      </c>
      <c r="M240" s="1">
        <v>0</v>
      </c>
      <c r="N240" s="1">
        <v>65.819999999999894</v>
      </c>
      <c r="O240" s="1">
        <v>0</v>
      </c>
      <c r="P240" s="1">
        <v>65.819999999999894</v>
      </c>
      <c r="Q240" s="1">
        <v>0</v>
      </c>
      <c r="R240" s="1">
        <v>0</v>
      </c>
    </row>
    <row r="241" spans="1:18" hidden="1" outlineLevel="2" x14ac:dyDescent="0.2">
      <c r="A241" s="10">
        <f>INT(C241/1000000)</f>
        <v>2</v>
      </c>
      <c r="B241" s="9" t="s">
        <v>313</v>
      </c>
      <c r="C241" s="9" t="s">
        <v>337</v>
      </c>
      <c r="D241" s="17" t="s">
        <v>338</v>
      </c>
      <c r="E241" s="1">
        <v>1000</v>
      </c>
      <c r="F241" s="1">
        <v>0</v>
      </c>
      <c r="G241" s="1">
        <v>1000</v>
      </c>
      <c r="H241" s="1">
        <v>0</v>
      </c>
      <c r="I241" s="1">
        <v>1000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hidden="1" outlineLevel="2" x14ac:dyDescent="0.2">
      <c r="A242" s="10">
        <f>INT(C242/1000000)</f>
        <v>2</v>
      </c>
      <c r="B242" s="9" t="s">
        <v>313</v>
      </c>
      <c r="C242" s="9" t="s">
        <v>339</v>
      </c>
      <c r="D242" s="17" t="s">
        <v>340</v>
      </c>
      <c r="E242" s="1">
        <v>2400</v>
      </c>
      <c r="F242" s="1">
        <v>0</v>
      </c>
      <c r="G242" s="1">
        <v>2400</v>
      </c>
      <c r="H242" s="1">
        <v>0</v>
      </c>
      <c r="I242" s="1">
        <v>2400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hidden="1" outlineLevel="2" x14ac:dyDescent="0.2">
      <c r="A243" s="10">
        <f>INT(C243/1000000)</f>
        <v>2</v>
      </c>
      <c r="B243" s="9" t="s">
        <v>313</v>
      </c>
      <c r="C243" s="9" t="s">
        <v>59</v>
      </c>
      <c r="D243" s="17" t="s">
        <v>341</v>
      </c>
      <c r="E243" s="1">
        <v>500</v>
      </c>
      <c r="F243" s="1">
        <v>0</v>
      </c>
      <c r="G243" s="1">
        <v>500</v>
      </c>
      <c r="H243" s="1">
        <v>0</v>
      </c>
      <c r="I243" s="1">
        <v>310.06</v>
      </c>
      <c r="J243" s="1">
        <v>189.94</v>
      </c>
      <c r="K243" s="1">
        <v>0</v>
      </c>
      <c r="L243" s="1">
        <v>189.94</v>
      </c>
      <c r="M243" s="1">
        <v>0</v>
      </c>
      <c r="N243" s="1">
        <v>189.94</v>
      </c>
      <c r="O243" s="1">
        <v>0</v>
      </c>
      <c r="P243" s="1">
        <v>189.94</v>
      </c>
      <c r="Q243" s="1">
        <v>0</v>
      </c>
      <c r="R243" s="1">
        <v>0</v>
      </c>
    </row>
    <row r="244" spans="1:18" hidden="1" outlineLevel="2" x14ac:dyDescent="0.2">
      <c r="A244" s="10">
        <f>INT(C244/1000000)</f>
        <v>2</v>
      </c>
      <c r="B244" s="9" t="s">
        <v>313</v>
      </c>
      <c r="C244" s="9" t="s">
        <v>61</v>
      </c>
      <c r="D244" s="17" t="s">
        <v>342</v>
      </c>
      <c r="E244" s="1">
        <v>1000</v>
      </c>
      <c r="F244" s="1">
        <v>0</v>
      </c>
      <c r="G244" s="1">
        <v>1000</v>
      </c>
      <c r="H244" s="1">
        <v>0</v>
      </c>
      <c r="I244" s="1">
        <v>1000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hidden="1" outlineLevel="2" x14ac:dyDescent="0.2">
      <c r="A245" s="10">
        <f>INT(C245/1000000)</f>
        <v>2</v>
      </c>
      <c r="B245" s="9" t="s">
        <v>313</v>
      </c>
      <c r="C245" s="9" t="s">
        <v>63</v>
      </c>
      <c r="D245" s="17" t="s">
        <v>343</v>
      </c>
      <c r="E245" s="1">
        <v>1500</v>
      </c>
      <c r="F245" s="1">
        <v>0</v>
      </c>
      <c r="G245" s="1">
        <v>1500</v>
      </c>
      <c r="H245" s="1">
        <v>0</v>
      </c>
      <c r="I245" s="1">
        <v>882.91999999999905</v>
      </c>
      <c r="J245" s="1">
        <v>617.08000000000004</v>
      </c>
      <c r="K245" s="1">
        <v>0</v>
      </c>
      <c r="L245" s="1">
        <v>617.08000000000004</v>
      </c>
      <c r="M245" s="1">
        <v>0</v>
      </c>
      <c r="N245" s="1">
        <v>617.08000000000004</v>
      </c>
      <c r="O245" s="1">
        <v>0</v>
      </c>
      <c r="P245" s="1">
        <v>617.08000000000004</v>
      </c>
      <c r="Q245" s="1">
        <v>0</v>
      </c>
      <c r="R245" s="1">
        <v>0</v>
      </c>
    </row>
    <row r="246" spans="1:18" hidden="1" outlineLevel="2" x14ac:dyDescent="0.2">
      <c r="A246" s="10">
        <f>INT(C246/1000000)</f>
        <v>2</v>
      </c>
      <c r="B246" s="9" t="s">
        <v>313</v>
      </c>
      <c r="C246" s="9" t="s">
        <v>67</v>
      </c>
      <c r="D246" s="17" t="s">
        <v>344</v>
      </c>
      <c r="E246" s="1">
        <v>600</v>
      </c>
      <c r="F246" s="1">
        <v>0</v>
      </c>
      <c r="G246" s="1">
        <v>600</v>
      </c>
      <c r="H246" s="1">
        <v>0</v>
      </c>
      <c r="I246" s="1">
        <v>600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hidden="1" outlineLevel="2" x14ac:dyDescent="0.2">
      <c r="A247" s="10">
        <f>INT(C247/1000000)</f>
        <v>2</v>
      </c>
      <c r="B247" s="9" t="s">
        <v>313</v>
      </c>
      <c r="C247" s="9" t="s">
        <v>185</v>
      </c>
      <c r="D247" s="17" t="s">
        <v>345</v>
      </c>
      <c r="E247" s="1">
        <v>500</v>
      </c>
      <c r="F247" s="1">
        <v>0</v>
      </c>
      <c r="G247" s="1">
        <v>500</v>
      </c>
      <c r="H247" s="1">
        <v>0</v>
      </c>
      <c r="I247" s="1">
        <v>500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hidden="1" outlineLevel="2" x14ac:dyDescent="0.2">
      <c r="A248" s="10">
        <f>INT(C248/1000000)</f>
        <v>2</v>
      </c>
      <c r="B248" s="9" t="s">
        <v>313</v>
      </c>
      <c r="C248" s="9" t="s">
        <v>187</v>
      </c>
      <c r="D248" s="17" t="s">
        <v>346</v>
      </c>
      <c r="E248" s="1">
        <v>600</v>
      </c>
      <c r="F248" s="1">
        <v>0</v>
      </c>
      <c r="G248" s="1">
        <v>600</v>
      </c>
      <c r="H248" s="1">
        <v>0</v>
      </c>
      <c r="I248" s="1">
        <v>600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hidden="1" outlineLevel="2" x14ac:dyDescent="0.2">
      <c r="A249" s="10">
        <f>INT(C249/1000000)</f>
        <v>2</v>
      </c>
      <c r="B249" s="9" t="s">
        <v>313</v>
      </c>
      <c r="C249" s="9" t="s">
        <v>69</v>
      </c>
      <c r="D249" s="17" t="s">
        <v>347</v>
      </c>
      <c r="E249" s="1">
        <v>6000</v>
      </c>
      <c r="F249" s="1">
        <v>0</v>
      </c>
      <c r="G249" s="1">
        <v>6000</v>
      </c>
      <c r="H249" s="1">
        <v>0</v>
      </c>
      <c r="I249" s="1">
        <v>5839.7399999999898</v>
      </c>
      <c r="J249" s="1">
        <v>160.259999999999</v>
      </c>
      <c r="K249" s="1">
        <v>0</v>
      </c>
      <c r="L249" s="1">
        <v>160.259999999999</v>
      </c>
      <c r="M249" s="1">
        <v>0</v>
      </c>
      <c r="N249" s="1">
        <v>160.259999999999</v>
      </c>
      <c r="O249" s="1">
        <v>0</v>
      </c>
      <c r="P249" s="1">
        <v>160.259999999999</v>
      </c>
      <c r="Q249" s="1">
        <v>0</v>
      </c>
      <c r="R249" s="1">
        <v>0</v>
      </c>
    </row>
    <row r="250" spans="1:18" hidden="1" outlineLevel="2" x14ac:dyDescent="0.2">
      <c r="A250" s="10">
        <f>INT(C250/1000000)</f>
        <v>2</v>
      </c>
      <c r="B250" s="9" t="s">
        <v>313</v>
      </c>
      <c r="C250" s="9" t="s">
        <v>348</v>
      </c>
      <c r="D250" s="17" t="s">
        <v>349</v>
      </c>
      <c r="E250" s="1">
        <v>63000</v>
      </c>
      <c r="F250" s="1">
        <v>0</v>
      </c>
      <c r="G250" s="1">
        <v>63000</v>
      </c>
      <c r="H250" s="1">
        <v>0</v>
      </c>
      <c r="I250" s="1">
        <v>1865.51</v>
      </c>
      <c r="J250" s="1">
        <v>61134.489999999903</v>
      </c>
      <c r="K250" s="1">
        <v>0</v>
      </c>
      <c r="L250" s="1">
        <v>61134.489999999903</v>
      </c>
      <c r="M250" s="1">
        <v>37269.279999999897</v>
      </c>
      <c r="N250" s="1">
        <v>23865.209999999901</v>
      </c>
      <c r="O250" s="1">
        <v>0</v>
      </c>
      <c r="P250" s="1">
        <v>23865.209999999901</v>
      </c>
      <c r="Q250" s="1">
        <v>0</v>
      </c>
      <c r="R250" s="1">
        <v>0</v>
      </c>
    </row>
    <row r="251" spans="1:18" hidden="1" outlineLevel="2" x14ac:dyDescent="0.2">
      <c r="A251" s="10">
        <f>INT(C251/1000000)</f>
        <v>2</v>
      </c>
      <c r="B251" s="9" t="s">
        <v>313</v>
      </c>
      <c r="C251" s="9" t="s">
        <v>350</v>
      </c>
      <c r="D251" s="17" t="s">
        <v>351</v>
      </c>
      <c r="E251" s="1">
        <v>10700</v>
      </c>
      <c r="F251" s="1">
        <v>0</v>
      </c>
      <c r="G251" s="1">
        <v>10700</v>
      </c>
      <c r="H251" s="1">
        <v>0</v>
      </c>
      <c r="I251" s="1">
        <v>5484.77</v>
      </c>
      <c r="J251" s="1">
        <v>5215.2299999999896</v>
      </c>
      <c r="K251" s="1">
        <v>4676</v>
      </c>
      <c r="L251" s="1">
        <v>539.23</v>
      </c>
      <c r="M251" s="1">
        <v>0</v>
      </c>
      <c r="N251" s="1">
        <v>539.23</v>
      </c>
      <c r="O251" s="1">
        <v>0</v>
      </c>
      <c r="P251" s="1">
        <v>539.23</v>
      </c>
      <c r="Q251" s="1">
        <v>48.53</v>
      </c>
      <c r="R251" s="1">
        <v>0</v>
      </c>
    </row>
    <row r="252" spans="1:18" hidden="1" outlineLevel="2" x14ac:dyDescent="0.2">
      <c r="A252" s="10">
        <f>INT(C252/1000000)</f>
        <v>2</v>
      </c>
      <c r="B252" s="9" t="s">
        <v>313</v>
      </c>
      <c r="C252" s="9" t="s">
        <v>98</v>
      </c>
      <c r="D252" s="17" t="s">
        <v>352</v>
      </c>
      <c r="E252" s="1">
        <v>36000</v>
      </c>
      <c r="F252" s="1">
        <v>0</v>
      </c>
      <c r="G252" s="1">
        <v>36000</v>
      </c>
      <c r="H252" s="1">
        <v>0</v>
      </c>
      <c r="I252" s="1">
        <v>-16979.779999999901</v>
      </c>
      <c r="J252" s="1">
        <v>52979.779999999897</v>
      </c>
      <c r="K252" s="1">
        <v>0</v>
      </c>
      <c r="L252" s="1">
        <v>52979.779999999897</v>
      </c>
      <c r="M252" s="1">
        <v>46137.93</v>
      </c>
      <c r="N252" s="1">
        <v>6841.85</v>
      </c>
      <c r="O252" s="1">
        <v>0</v>
      </c>
      <c r="P252" s="1">
        <v>6841.85</v>
      </c>
      <c r="Q252" s="1">
        <v>0</v>
      </c>
      <c r="R252" s="1">
        <v>0</v>
      </c>
    </row>
    <row r="253" spans="1:18" hidden="1" outlineLevel="2" x14ac:dyDescent="0.2">
      <c r="A253" s="10">
        <f>INT(C253/1000000)</f>
        <v>2</v>
      </c>
      <c r="B253" s="9" t="s">
        <v>313</v>
      </c>
      <c r="C253" s="9" t="s">
        <v>100</v>
      </c>
      <c r="D253" s="17" t="s">
        <v>353</v>
      </c>
      <c r="E253" s="1">
        <v>15000</v>
      </c>
      <c r="F253" s="1">
        <v>0</v>
      </c>
      <c r="G253" s="1">
        <v>15000</v>
      </c>
      <c r="H253" s="1">
        <v>0</v>
      </c>
      <c r="I253" s="1">
        <v>15000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hidden="1" outlineLevel="2" x14ac:dyDescent="0.2">
      <c r="A254" s="10">
        <f>INT(C254/1000000)</f>
        <v>2</v>
      </c>
      <c r="B254" s="9" t="s">
        <v>313</v>
      </c>
      <c r="C254" s="9" t="s">
        <v>354</v>
      </c>
      <c r="D254" s="17" t="s">
        <v>355</v>
      </c>
      <c r="E254" s="1">
        <v>5000</v>
      </c>
      <c r="F254" s="1">
        <v>0</v>
      </c>
      <c r="G254" s="1">
        <v>5000</v>
      </c>
      <c r="H254" s="1">
        <v>0</v>
      </c>
      <c r="I254" s="1">
        <v>5000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hidden="1" outlineLevel="2" x14ac:dyDescent="0.2">
      <c r="A255" s="10">
        <f>INT(C255/1000000)</f>
        <v>2</v>
      </c>
      <c r="B255" s="9" t="s">
        <v>313</v>
      </c>
      <c r="C255" s="9" t="s">
        <v>356</v>
      </c>
      <c r="D255" s="17" t="s">
        <v>357</v>
      </c>
      <c r="E255" s="1">
        <v>20000</v>
      </c>
      <c r="F255" s="1">
        <v>0</v>
      </c>
      <c r="G255" s="1">
        <v>20000</v>
      </c>
      <c r="H255" s="1">
        <v>0</v>
      </c>
      <c r="I255" s="1">
        <v>20000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hidden="1" outlineLevel="2" x14ac:dyDescent="0.2">
      <c r="A256" s="10">
        <f>INT(C256/1000000)</f>
        <v>2</v>
      </c>
      <c r="B256" s="9" t="s">
        <v>313</v>
      </c>
      <c r="C256" s="9" t="s">
        <v>358</v>
      </c>
      <c r="D256" s="17" t="s">
        <v>359</v>
      </c>
      <c r="E256" s="1">
        <v>9000</v>
      </c>
      <c r="F256" s="1">
        <v>0</v>
      </c>
      <c r="G256" s="1">
        <v>9000</v>
      </c>
      <c r="H256" s="1">
        <v>0</v>
      </c>
      <c r="I256" s="1">
        <v>-360</v>
      </c>
      <c r="J256" s="1">
        <v>9360</v>
      </c>
      <c r="K256" s="1">
        <v>0</v>
      </c>
      <c r="L256" s="1">
        <v>9360</v>
      </c>
      <c r="M256" s="1">
        <v>5760</v>
      </c>
      <c r="N256" s="1">
        <v>3600</v>
      </c>
      <c r="O256" s="1">
        <v>0</v>
      </c>
      <c r="P256" s="1">
        <v>3600</v>
      </c>
      <c r="Q256" s="1">
        <v>0</v>
      </c>
      <c r="R256" s="1">
        <v>0</v>
      </c>
    </row>
    <row r="257" spans="1:18" hidden="1" outlineLevel="2" x14ac:dyDescent="0.2">
      <c r="A257" s="10">
        <f>INT(C257/1000000)</f>
        <v>2</v>
      </c>
      <c r="B257" s="9" t="s">
        <v>313</v>
      </c>
      <c r="C257" s="9" t="s">
        <v>71</v>
      </c>
      <c r="D257" s="17" t="s">
        <v>360</v>
      </c>
      <c r="E257" s="1">
        <v>13600</v>
      </c>
      <c r="F257" s="1">
        <v>0</v>
      </c>
      <c r="G257" s="1">
        <v>13600</v>
      </c>
      <c r="H257" s="1">
        <v>0</v>
      </c>
      <c r="I257" s="1">
        <v>422.77999999999901</v>
      </c>
      <c r="J257" s="1">
        <v>13177.219999999899</v>
      </c>
      <c r="K257" s="1">
        <v>0</v>
      </c>
      <c r="L257" s="1">
        <v>13177.219999999899</v>
      </c>
      <c r="M257" s="1">
        <v>8095.1599999999899</v>
      </c>
      <c r="N257" s="1">
        <v>5082.0600000000004</v>
      </c>
      <c r="O257" s="1">
        <v>0</v>
      </c>
      <c r="P257" s="1">
        <v>5082.0600000000004</v>
      </c>
      <c r="Q257" s="1">
        <v>0</v>
      </c>
      <c r="R257" s="1">
        <v>0</v>
      </c>
    </row>
    <row r="258" spans="1:18" hidden="1" outlineLevel="2" x14ac:dyDescent="0.2">
      <c r="A258" s="10">
        <f>INT(C258/1000000)</f>
        <v>2</v>
      </c>
      <c r="B258" s="9" t="s">
        <v>313</v>
      </c>
      <c r="C258" s="9" t="s">
        <v>73</v>
      </c>
      <c r="D258" s="17" t="s">
        <v>361</v>
      </c>
      <c r="E258" s="1">
        <v>500</v>
      </c>
      <c r="F258" s="1">
        <v>0</v>
      </c>
      <c r="G258" s="1">
        <v>500</v>
      </c>
      <c r="H258" s="1">
        <v>0</v>
      </c>
      <c r="I258" s="1">
        <v>500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hidden="1" outlineLevel="2" x14ac:dyDescent="0.2">
      <c r="A259" s="10">
        <f>INT(C259/1000000)</f>
        <v>2</v>
      </c>
      <c r="B259" s="9" t="s">
        <v>377</v>
      </c>
      <c r="C259" s="9" t="s">
        <v>78</v>
      </c>
      <c r="D259" s="17" t="s">
        <v>382</v>
      </c>
      <c r="E259" s="1">
        <v>1000</v>
      </c>
      <c r="F259" s="1">
        <v>0</v>
      </c>
      <c r="G259" s="1">
        <v>1000</v>
      </c>
      <c r="H259" s="1">
        <v>0</v>
      </c>
      <c r="I259" s="1">
        <v>958.36</v>
      </c>
      <c r="J259" s="1">
        <v>41.64</v>
      </c>
      <c r="K259" s="1">
        <v>0</v>
      </c>
      <c r="L259" s="1">
        <v>41.64</v>
      </c>
      <c r="M259" s="1">
        <v>0</v>
      </c>
      <c r="N259" s="1">
        <v>41.64</v>
      </c>
      <c r="O259" s="1">
        <v>0</v>
      </c>
      <c r="P259" s="1">
        <v>41.64</v>
      </c>
      <c r="Q259" s="1">
        <v>0</v>
      </c>
      <c r="R259" s="1">
        <v>0</v>
      </c>
    </row>
    <row r="260" spans="1:18" hidden="1" outlineLevel="2" x14ac:dyDescent="0.2">
      <c r="A260" s="10">
        <f>INT(C260/1000000)</f>
        <v>2</v>
      </c>
      <c r="B260" s="9" t="s">
        <v>377</v>
      </c>
      <c r="C260" s="9" t="s">
        <v>383</v>
      </c>
      <c r="D260" s="17" t="s">
        <v>384</v>
      </c>
      <c r="E260" s="1">
        <v>3500</v>
      </c>
      <c r="F260" s="1">
        <v>0</v>
      </c>
      <c r="G260" s="1">
        <v>3500</v>
      </c>
      <c r="H260" s="1">
        <v>0</v>
      </c>
      <c r="I260" s="1">
        <v>1795.8499999999899</v>
      </c>
      <c r="J260" s="1">
        <v>1704.15</v>
      </c>
      <c r="K260" s="1">
        <v>0</v>
      </c>
      <c r="L260" s="1">
        <v>1704.15</v>
      </c>
      <c r="M260" s="1">
        <v>0</v>
      </c>
      <c r="N260" s="1">
        <v>1704.15</v>
      </c>
      <c r="O260" s="1">
        <v>0</v>
      </c>
      <c r="P260" s="1">
        <v>1704.15</v>
      </c>
      <c r="Q260" s="1">
        <v>0</v>
      </c>
      <c r="R260" s="1">
        <v>0</v>
      </c>
    </row>
    <row r="261" spans="1:18" hidden="1" outlineLevel="2" x14ac:dyDescent="0.2">
      <c r="A261" s="10">
        <f>INT(C261/1000000)</f>
        <v>2</v>
      </c>
      <c r="B261" s="9" t="s">
        <v>377</v>
      </c>
      <c r="C261" s="9" t="s">
        <v>49</v>
      </c>
      <c r="D261" s="17" t="s">
        <v>385</v>
      </c>
      <c r="E261" s="1">
        <v>600</v>
      </c>
      <c r="F261" s="1">
        <v>0</v>
      </c>
      <c r="G261" s="1">
        <v>600</v>
      </c>
      <c r="H261" s="1">
        <v>0</v>
      </c>
      <c r="I261" s="1">
        <v>600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hidden="1" outlineLevel="2" x14ac:dyDescent="0.2">
      <c r="A262" s="10">
        <f>INT(C262/1000000)</f>
        <v>2</v>
      </c>
      <c r="B262" s="9" t="s">
        <v>377</v>
      </c>
      <c r="C262" s="9" t="s">
        <v>57</v>
      </c>
      <c r="D262" s="17" t="s">
        <v>386</v>
      </c>
      <c r="E262" s="1">
        <v>200</v>
      </c>
      <c r="F262" s="1">
        <v>0</v>
      </c>
      <c r="G262" s="1">
        <v>200</v>
      </c>
      <c r="H262" s="1">
        <v>0</v>
      </c>
      <c r="I262" s="1">
        <v>200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hidden="1" outlineLevel="2" x14ac:dyDescent="0.2">
      <c r="A263" s="10">
        <f>INT(C263/1000000)</f>
        <v>2</v>
      </c>
      <c r="B263" s="9" t="s">
        <v>377</v>
      </c>
      <c r="C263" s="9" t="s">
        <v>63</v>
      </c>
      <c r="D263" s="17" t="s">
        <v>387</v>
      </c>
      <c r="E263" s="1">
        <v>1000</v>
      </c>
      <c r="F263" s="1">
        <v>0</v>
      </c>
      <c r="G263" s="1">
        <v>1000</v>
      </c>
      <c r="H263" s="1">
        <v>0</v>
      </c>
      <c r="I263" s="1">
        <v>870.79999999999905</v>
      </c>
      <c r="J263" s="1">
        <v>129.19999999999899</v>
      </c>
      <c r="K263" s="1">
        <v>0</v>
      </c>
      <c r="L263" s="1">
        <v>129.19999999999899</v>
      </c>
      <c r="M263" s="1">
        <v>0</v>
      </c>
      <c r="N263" s="1">
        <v>129.19999999999899</v>
      </c>
      <c r="O263" s="1">
        <v>0</v>
      </c>
      <c r="P263" s="1">
        <v>129.19999999999899</v>
      </c>
      <c r="Q263" s="1">
        <v>0</v>
      </c>
      <c r="R263" s="1">
        <v>0</v>
      </c>
    </row>
    <row r="264" spans="1:18" hidden="1" outlineLevel="2" x14ac:dyDescent="0.2">
      <c r="A264" s="10">
        <f>INT(C264/1000000)</f>
        <v>2</v>
      </c>
      <c r="B264" s="9" t="s">
        <v>377</v>
      </c>
      <c r="C264" s="9" t="s">
        <v>69</v>
      </c>
      <c r="D264" s="17" t="s">
        <v>388</v>
      </c>
      <c r="E264" s="1">
        <v>60000</v>
      </c>
      <c r="F264" s="1">
        <v>0</v>
      </c>
      <c r="G264" s="1">
        <v>60000</v>
      </c>
      <c r="H264" s="1">
        <v>0</v>
      </c>
      <c r="I264" s="1">
        <v>20335.8499999999</v>
      </c>
      <c r="J264" s="1">
        <v>39664.15</v>
      </c>
      <c r="K264" s="1">
        <v>24011.59</v>
      </c>
      <c r="L264" s="1">
        <v>15652.559999999899</v>
      </c>
      <c r="M264" s="1">
        <v>0</v>
      </c>
      <c r="N264" s="1">
        <v>15652.559999999899</v>
      </c>
      <c r="O264" s="1">
        <v>0</v>
      </c>
      <c r="P264" s="1">
        <v>15652.559999999899</v>
      </c>
      <c r="Q264" s="1">
        <v>0</v>
      </c>
      <c r="R264" s="1">
        <v>0</v>
      </c>
    </row>
    <row r="265" spans="1:18" hidden="1" outlineLevel="2" x14ac:dyDescent="0.2">
      <c r="A265" s="10">
        <f>INT(C265/1000000)</f>
        <v>2</v>
      </c>
      <c r="B265" s="9" t="s">
        <v>377</v>
      </c>
      <c r="C265" s="9" t="s">
        <v>348</v>
      </c>
      <c r="D265" s="17" t="s">
        <v>389</v>
      </c>
      <c r="E265" s="1">
        <v>3600</v>
      </c>
      <c r="F265" s="1">
        <v>0</v>
      </c>
      <c r="G265" s="1">
        <v>3600</v>
      </c>
      <c r="H265" s="1">
        <v>0</v>
      </c>
      <c r="I265" s="1">
        <v>-1583</v>
      </c>
      <c r="J265" s="1">
        <v>5183</v>
      </c>
      <c r="K265" s="1">
        <v>4508</v>
      </c>
      <c r="L265" s="1">
        <v>675</v>
      </c>
      <c r="M265" s="1">
        <v>0</v>
      </c>
      <c r="N265" s="1">
        <v>675</v>
      </c>
      <c r="O265" s="1">
        <v>0</v>
      </c>
      <c r="P265" s="1">
        <v>675</v>
      </c>
      <c r="Q265" s="1">
        <v>0</v>
      </c>
      <c r="R265" s="1">
        <v>0</v>
      </c>
    </row>
    <row r="266" spans="1:18" hidden="1" outlineLevel="2" x14ac:dyDescent="0.2">
      <c r="A266" s="10">
        <f>INT(C266/1000000)</f>
        <v>2</v>
      </c>
      <c r="B266" s="9" t="s">
        <v>377</v>
      </c>
      <c r="C266" s="9" t="s">
        <v>98</v>
      </c>
      <c r="D266" s="17" t="s">
        <v>390</v>
      </c>
      <c r="E266" s="1">
        <v>5000</v>
      </c>
      <c r="F266" s="1">
        <v>0</v>
      </c>
      <c r="G266" s="1">
        <v>5000</v>
      </c>
      <c r="H266" s="1">
        <v>0</v>
      </c>
      <c r="I266" s="1">
        <v>5000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hidden="1" outlineLevel="2" x14ac:dyDescent="0.2">
      <c r="A267" s="10">
        <f>INT(C267/1000000)</f>
        <v>2</v>
      </c>
      <c r="B267" s="9" t="s">
        <v>377</v>
      </c>
      <c r="C267" s="9" t="s">
        <v>80</v>
      </c>
      <c r="D267" s="17" t="s">
        <v>391</v>
      </c>
      <c r="E267" s="1">
        <v>1500</v>
      </c>
      <c r="F267" s="1">
        <v>0</v>
      </c>
      <c r="G267" s="1">
        <v>1500</v>
      </c>
      <c r="H267" s="1">
        <v>0</v>
      </c>
      <c r="I267" s="1">
        <v>1500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hidden="1" outlineLevel="2" x14ac:dyDescent="0.2">
      <c r="A268" s="10">
        <f>INT(C268/1000000)</f>
        <v>2</v>
      </c>
      <c r="B268" s="9" t="s">
        <v>377</v>
      </c>
      <c r="C268" s="9" t="s">
        <v>358</v>
      </c>
      <c r="D268" s="17" t="s">
        <v>392</v>
      </c>
      <c r="E268" s="1">
        <v>14000</v>
      </c>
      <c r="F268" s="1">
        <v>0</v>
      </c>
      <c r="G268" s="1">
        <v>14000</v>
      </c>
      <c r="H268" s="1">
        <v>0</v>
      </c>
      <c r="I268" s="1">
        <v>2240</v>
      </c>
      <c r="J268" s="1">
        <v>11760</v>
      </c>
      <c r="K268" s="1">
        <v>0</v>
      </c>
      <c r="L268" s="1">
        <v>11760</v>
      </c>
      <c r="M268" s="1">
        <v>6240</v>
      </c>
      <c r="N268" s="1">
        <v>5520</v>
      </c>
      <c r="O268" s="1">
        <v>0</v>
      </c>
      <c r="P268" s="1">
        <v>5520</v>
      </c>
      <c r="Q268" s="1">
        <v>0</v>
      </c>
      <c r="R268" s="1">
        <v>0</v>
      </c>
    </row>
    <row r="269" spans="1:18" hidden="1" outlineLevel="2" x14ac:dyDescent="0.2">
      <c r="A269" s="10">
        <f>INT(C269/1000000)</f>
        <v>2</v>
      </c>
      <c r="B269" s="9" t="s">
        <v>377</v>
      </c>
      <c r="C269" s="9" t="s">
        <v>393</v>
      </c>
      <c r="D269" s="17" t="s">
        <v>394</v>
      </c>
      <c r="E269" s="1">
        <v>10000</v>
      </c>
      <c r="F269" s="1">
        <v>0</v>
      </c>
      <c r="G269" s="1">
        <v>10000</v>
      </c>
      <c r="H269" s="1">
        <v>0</v>
      </c>
      <c r="I269" s="1">
        <v>-4160.59</v>
      </c>
      <c r="J269" s="1">
        <v>14160.59</v>
      </c>
      <c r="K269" s="1">
        <v>0</v>
      </c>
      <c r="L269" s="1">
        <v>14160.59</v>
      </c>
      <c r="M269" s="1">
        <v>8850.2299999999905</v>
      </c>
      <c r="N269" s="1">
        <v>5310.3599999999897</v>
      </c>
      <c r="O269" s="1">
        <v>0</v>
      </c>
      <c r="P269" s="1">
        <v>5310.3599999999897</v>
      </c>
      <c r="Q269" s="1">
        <v>0</v>
      </c>
      <c r="R269" s="1">
        <v>0</v>
      </c>
    </row>
    <row r="270" spans="1:18" hidden="1" outlineLevel="2" x14ac:dyDescent="0.2">
      <c r="A270" s="10">
        <f>INT(C270/1000000)</f>
        <v>2</v>
      </c>
      <c r="B270" s="9" t="s">
        <v>377</v>
      </c>
      <c r="C270" s="9" t="s">
        <v>281</v>
      </c>
      <c r="D270" s="17" t="s">
        <v>395</v>
      </c>
      <c r="E270" s="1">
        <v>6000</v>
      </c>
      <c r="F270" s="1">
        <v>0</v>
      </c>
      <c r="G270" s="1">
        <v>6000</v>
      </c>
      <c r="H270" s="1">
        <v>0</v>
      </c>
      <c r="I270" s="1">
        <v>3139.5599999999899</v>
      </c>
      <c r="J270" s="1">
        <v>2860.44</v>
      </c>
      <c r="K270" s="1">
        <v>2860.44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hidden="1" outlineLevel="2" x14ac:dyDescent="0.2">
      <c r="A271" s="10">
        <f>INT(C271/1000000)</f>
        <v>2</v>
      </c>
      <c r="B271" s="9" t="s">
        <v>377</v>
      </c>
      <c r="C271" s="9" t="s">
        <v>73</v>
      </c>
      <c r="D271" s="17" t="s">
        <v>396</v>
      </c>
      <c r="E271" s="1">
        <v>400</v>
      </c>
      <c r="F271" s="1">
        <v>0</v>
      </c>
      <c r="G271" s="1">
        <v>400</v>
      </c>
      <c r="H271" s="1">
        <v>0</v>
      </c>
      <c r="I271" s="1">
        <v>400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hidden="1" outlineLevel="2" x14ac:dyDescent="0.2">
      <c r="A272" s="10">
        <f>INT(C272/1000000)</f>
        <v>2</v>
      </c>
      <c r="B272" s="9" t="s">
        <v>401</v>
      </c>
      <c r="C272" s="9" t="s">
        <v>80</v>
      </c>
      <c r="D272" s="17" t="s">
        <v>402</v>
      </c>
      <c r="E272" s="1">
        <v>10000</v>
      </c>
      <c r="F272" s="1">
        <v>0</v>
      </c>
      <c r="G272" s="1">
        <v>10000</v>
      </c>
      <c r="H272" s="1">
        <v>0</v>
      </c>
      <c r="I272" s="1">
        <v>10000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hidden="1" outlineLevel="2" x14ac:dyDescent="0.2">
      <c r="A273" s="10">
        <f>INT(C273/1000000)</f>
        <v>2</v>
      </c>
      <c r="B273" s="9" t="s">
        <v>401</v>
      </c>
      <c r="C273" s="9" t="s">
        <v>358</v>
      </c>
      <c r="D273" s="17" t="s">
        <v>403</v>
      </c>
      <c r="E273" s="1">
        <v>2000</v>
      </c>
      <c r="F273" s="1">
        <v>8000</v>
      </c>
      <c r="G273" s="1">
        <v>10000</v>
      </c>
      <c r="H273" s="1">
        <v>0</v>
      </c>
      <c r="I273" s="1">
        <v>1732.5999999999899</v>
      </c>
      <c r="J273" s="1">
        <v>8267.3999999999905</v>
      </c>
      <c r="K273" s="1">
        <v>7299.3999999999896</v>
      </c>
      <c r="L273" s="1">
        <v>968</v>
      </c>
      <c r="M273" s="1">
        <v>0</v>
      </c>
      <c r="N273" s="1">
        <v>968</v>
      </c>
      <c r="O273" s="1">
        <v>0</v>
      </c>
      <c r="P273" s="1">
        <v>968</v>
      </c>
      <c r="Q273" s="1">
        <v>0</v>
      </c>
      <c r="R273" s="1">
        <v>0</v>
      </c>
    </row>
    <row r="274" spans="1:18" hidden="1" outlineLevel="2" x14ac:dyDescent="0.2">
      <c r="A274" s="10">
        <f>INT(C274/1000000)</f>
        <v>2</v>
      </c>
      <c r="B274" s="9" t="s">
        <v>405</v>
      </c>
      <c r="C274" s="9" t="s">
        <v>78</v>
      </c>
      <c r="D274" s="17" t="s">
        <v>406</v>
      </c>
      <c r="E274" s="1">
        <v>10000</v>
      </c>
      <c r="F274" s="1">
        <v>0</v>
      </c>
      <c r="G274" s="1">
        <v>10000</v>
      </c>
      <c r="H274" s="1">
        <v>0</v>
      </c>
      <c r="I274" s="1">
        <v>6558.0799999999899</v>
      </c>
      <c r="J274" s="1">
        <v>3441.92</v>
      </c>
      <c r="K274" s="1">
        <v>0</v>
      </c>
      <c r="L274" s="1">
        <v>3441.92</v>
      </c>
      <c r="M274" s="1">
        <v>484</v>
      </c>
      <c r="N274" s="1">
        <v>2957.92</v>
      </c>
      <c r="O274" s="1">
        <v>0</v>
      </c>
      <c r="P274" s="1">
        <v>2957.92</v>
      </c>
      <c r="Q274" s="1">
        <v>0</v>
      </c>
      <c r="R274" s="1">
        <v>0</v>
      </c>
    </row>
    <row r="275" spans="1:18" hidden="1" outlineLevel="2" x14ac:dyDescent="0.2">
      <c r="A275" s="10">
        <f>INT(C275/1000000)</f>
        <v>2</v>
      </c>
      <c r="B275" s="9" t="s">
        <v>405</v>
      </c>
      <c r="C275" s="9" t="s">
        <v>407</v>
      </c>
      <c r="D275" s="17" t="s">
        <v>408</v>
      </c>
      <c r="E275" s="1">
        <v>2300</v>
      </c>
      <c r="F275" s="1">
        <v>0</v>
      </c>
      <c r="G275" s="1">
        <v>2300</v>
      </c>
      <c r="H275" s="1">
        <v>0</v>
      </c>
      <c r="I275" s="1">
        <v>1816</v>
      </c>
      <c r="J275" s="1">
        <v>484</v>
      </c>
      <c r="K275" s="1">
        <v>0</v>
      </c>
      <c r="L275" s="1">
        <v>484</v>
      </c>
      <c r="M275" s="1">
        <v>484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hidden="1" outlineLevel="2" x14ac:dyDescent="0.2">
      <c r="A276" s="10">
        <f>INT(C276/1000000)</f>
        <v>2</v>
      </c>
      <c r="B276" s="9" t="s">
        <v>405</v>
      </c>
      <c r="C276" s="9" t="s">
        <v>160</v>
      </c>
      <c r="D276" s="17" t="s">
        <v>409</v>
      </c>
      <c r="E276" s="1">
        <v>800</v>
      </c>
      <c r="F276" s="1">
        <v>0</v>
      </c>
      <c r="G276" s="1">
        <v>800</v>
      </c>
      <c r="H276" s="1">
        <v>0</v>
      </c>
      <c r="I276" s="1">
        <v>800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hidden="1" outlineLevel="2" x14ac:dyDescent="0.2">
      <c r="A277" s="10">
        <f>INT(C277/1000000)</f>
        <v>2</v>
      </c>
      <c r="B277" s="9" t="s">
        <v>405</v>
      </c>
      <c r="C277" s="9" t="s">
        <v>45</v>
      </c>
      <c r="D277" s="17" t="s">
        <v>410</v>
      </c>
      <c r="E277" s="1">
        <v>1000</v>
      </c>
      <c r="F277" s="1">
        <v>0</v>
      </c>
      <c r="G277" s="1">
        <v>1000</v>
      </c>
      <c r="H277" s="1">
        <v>0</v>
      </c>
      <c r="I277" s="1">
        <v>1000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hidden="1" outlineLevel="2" x14ac:dyDescent="0.2">
      <c r="A278" s="10">
        <f>INT(C278/1000000)</f>
        <v>2</v>
      </c>
      <c r="B278" s="9" t="s">
        <v>405</v>
      </c>
      <c r="C278" s="9" t="s">
        <v>57</v>
      </c>
      <c r="D278" s="17" t="s">
        <v>411</v>
      </c>
      <c r="E278" s="1">
        <v>700</v>
      </c>
      <c r="F278" s="1">
        <v>0</v>
      </c>
      <c r="G278" s="1">
        <v>700</v>
      </c>
      <c r="H278" s="1">
        <v>0</v>
      </c>
      <c r="I278" s="1">
        <v>481.06999999999903</v>
      </c>
      <c r="J278" s="1">
        <v>218.93</v>
      </c>
      <c r="K278" s="1">
        <v>0</v>
      </c>
      <c r="L278" s="1">
        <v>218.93</v>
      </c>
      <c r="M278" s="1">
        <v>0</v>
      </c>
      <c r="N278" s="1">
        <v>218.93</v>
      </c>
      <c r="O278" s="1">
        <v>0</v>
      </c>
      <c r="P278" s="1">
        <v>218.93</v>
      </c>
      <c r="Q278" s="1">
        <v>0</v>
      </c>
      <c r="R278" s="1">
        <v>0</v>
      </c>
    </row>
    <row r="279" spans="1:18" hidden="1" outlineLevel="2" x14ac:dyDescent="0.2">
      <c r="A279" s="10">
        <f>INT(C279/1000000)</f>
        <v>2</v>
      </c>
      <c r="B279" s="9" t="s">
        <v>405</v>
      </c>
      <c r="C279" s="9" t="s">
        <v>238</v>
      </c>
      <c r="D279" s="17" t="s">
        <v>412</v>
      </c>
      <c r="E279" s="1">
        <v>8400</v>
      </c>
      <c r="F279" s="1">
        <v>0</v>
      </c>
      <c r="G279" s="1">
        <v>8400</v>
      </c>
      <c r="H279" s="1">
        <v>0</v>
      </c>
      <c r="I279" s="1">
        <v>5499.43</v>
      </c>
      <c r="J279" s="1">
        <v>2900.57</v>
      </c>
      <c r="K279" s="1">
        <v>0</v>
      </c>
      <c r="L279" s="1">
        <v>2900.57</v>
      </c>
      <c r="M279" s="1">
        <v>0</v>
      </c>
      <c r="N279" s="1">
        <v>2900.57</v>
      </c>
      <c r="O279" s="1">
        <v>0</v>
      </c>
      <c r="P279" s="1">
        <v>2900.57</v>
      </c>
      <c r="Q279" s="1">
        <v>0</v>
      </c>
      <c r="R279" s="1">
        <v>0</v>
      </c>
    </row>
    <row r="280" spans="1:18" hidden="1" outlineLevel="2" x14ac:dyDescent="0.2">
      <c r="A280" s="10">
        <f>INT(C280/1000000)</f>
        <v>2</v>
      </c>
      <c r="B280" s="9" t="s">
        <v>405</v>
      </c>
      <c r="C280" s="9" t="s">
        <v>177</v>
      </c>
      <c r="D280" s="17" t="s">
        <v>413</v>
      </c>
      <c r="E280" s="1">
        <v>2810</v>
      </c>
      <c r="F280" s="1">
        <v>0</v>
      </c>
      <c r="G280" s="1">
        <v>2810</v>
      </c>
      <c r="H280" s="1">
        <v>0</v>
      </c>
      <c r="I280" s="1">
        <v>1617.6199999999899</v>
      </c>
      <c r="J280" s="1">
        <v>1192.3800000000001</v>
      </c>
      <c r="K280" s="1">
        <v>0</v>
      </c>
      <c r="L280" s="1">
        <v>1192.3800000000001</v>
      </c>
      <c r="M280" s="1">
        <v>0</v>
      </c>
      <c r="N280" s="1">
        <v>1192.3800000000001</v>
      </c>
      <c r="O280" s="1">
        <v>0</v>
      </c>
      <c r="P280" s="1">
        <v>1192.3800000000001</v>
      </c>
      <c r="Q280" s="1">
        <v>0</v>
      </c>
      <c r="R280" s="1">
        <v>0</v>
      </c>
    </row>
    <row r="281" spans="1:18" hidden="1" outlineLevel="2" x14ac:dyDescent="0.2">
      <c r="A281" s="10">
        <f>INT(C281/1000000)</f>
        <v>2</v>
      </c>
      <c r="B281" s="9" t="s">
        <v>405</v>
      </c>
      <c r="C281" s="9" t="s">
        <v>339</v>
      </c>
      <c r="D281" s="17" t="s">
        <v>414</v>
      </c>
      <c r="E281" s="1">
        <v>7700</v>
      </c>
      <c r="F281" s="1">
        <v>0</v>
      </c>
      <c r="G281" s="1">
        <v>7700</v>
      </c>
      <c r="H281" s="1">
        <v>0</v>
      </c>
      <c r="I281" s="1">
        <v>4247.4499999999898</v>
      </c>
      <c r="J281" s="1">
        <v>3452.55</v>
      </c>
      <c r="K281" s="1">
        <v>0</v>
      </c>
      <c r="L281" s="1">
        <v>3452.55</v>
      </c>
      <c r="M281" s="1">
        <v>0</v>
      </c>
      <c r="N281" s="1">
        <v>3452.55</v>
      </c>
      <c r="O281" s="1">
        <v>0</v>
      </c>
      <c r="P281" s="1">
        <v>3452.55</v>
      </c>
      <c r="Q281" s="1">
        <v>0</v>
      </c>
      <c r="R281" s="1">
        <v>0</v>
      </c>
    </row>
    <row r="282" spans="1:18" hidden="1" outlineLevel="2" x14ac:dyDescent="0.2">
      <c r="A282" s="10">
        <f>INT(C282/1000000)</f>
        <v>2</v>
      </c>
      <c r="B282" s="9" t="s">
        <v>405</v>
      </c>
      <c r="C282" s="9" t="s">
        <v>63</v>
      </c>
      <c r="D282" s="17" t="s">
        <v>415</v>
      </c>
      <c r="E282" s="1">
        <v>1200</v>
      </c>
      <c r="F282" s="1">
        <v>0</v>
      </c>
      <c r="G282" s="1">
        <v>1200</v>
      </c>
      <c r="H282" s="1">
        <v>0</v>
      </c>
      <c r="I282" s="1">
        <v>803.21</v>
      </c>
      <c r="J282" s="1">
        <v>396.79</v>
      </c>
      <c r="K282" s="1">
        <v>0</v>
      </c>
      <c r="L282" s="1">
        <v>396.79</v>
      </c>
      <c r="M282" s="1">
        <v>0</v>
      </c>
      <c r="N282" s="1">
        <v>396.79</v>
      </c>
      <c r="O282" s="1">
        <v>0</v>
      </c>
      <c r="P282" s="1">
        <v>396.79</v>
      </c>
      <c r="Q282" s="1">
        <v>0</v>
      </c>
      <c r="R282" s="1">
        <v>0</v>
      </c>
    </row>
    <row r="283" spans="1:18" hidden="1" outlineLevel="2" x14ac:dyDescent="0.2">
      <c r="A283" s="10">
        <f>INT(C283/1000000)</f>
        <v>2</v>
      </c>
      <c r="B283" s="9" t="s">
        <v>405</v>
      </c>
      <c r="C283" s="9" t="s">
        <v>67</v>
      </c>
      <c r="D283" s="17" t="s">
        <v>416</v>
      </c>
      <c r="E283" s="1">
        <v>900</v>
      </c>
      <c r="F283" s="1">
        <v>0</v>
      </c>
      <c r="G283" s="1">
        <v>900</v>
      </c>
      <c r="H283" s="1">
        <v>0</v>
      </c>
      <c r="I283" s="1">
        <v>900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hidden="1" outlineLevel="2" x14ac:dyDescent="0.2">
      <c r="A284" s="10">
        <f>INT(C284/1000000)</f>
        <v>2</v>
      </c>
      <c r="B284" s="9" t="s">
        <v>405</v>
      </c>
      <c r="C284" s="9" t="s">
        <v>185</v>
      </c>
      <c r="D284" s="17" t="s">
        <v>417</v>
      </c>
      <c r="E284" s="1">
        <v>1300</v>
      </c>
      <c r="F284" s="1">
        <v>0</v>
      </c>
      <c r="G284" s="1">
        <v>1300</v>
      </c>
      <c r="H284" s="1">
        <v>0</v>
      </c>
      <c r="I284" s="1">
        <v>1300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 hidden="1" outlineLevel="2" x14ac:dyDescent="0.2">
      <c r="A285" s="10">
        <f>INT(C285/1000000)</f>
        <v>2</v>
      </c>
      <c r="B285" s="9" t="s">
        <v>405</v>
      </c>
      <c r="C285" s="9" t="s">
        <v>418</v>
      </c>
      <c r="D285" s="17" t="s">
        <v>419</v>
      </c>
      <c r="E285" s="1">
        <v>2600</v>
      </c>
      <c r="F285" s="1">
        <v>0</v>
      </c>
      <c r="G285" s="1">
        <v>2600</v>
      </c>
      <c r="H285" s="1">
        <v>0</v>
      </c>
      <c r="I285" s="1">
        <v>2600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 hidden="1" outlineLevel="2" x14ac:dyDescent="0.2">
      <c r="A286" s="10">
        <f>INT(C286/1000000)</f>
        <v>2</v>
      </c>
      <c r="B286" s="9" t="s">
        <v>405</v>
      </c>
      <c r="C286" s="9" t="s">
        <v>348</v>
      </c>
      <c r="D286" s="17" t="s">
        <v>420</v>
      </c>
      <c r="E286" s="1">
        <v>4540</v>
      </c>
      <c r="F286" s="1">
        <v>-4540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 hidden="1" outlineLevel="2" x14ac:dyDescent="0.2">
      <c r="A287" s="10">
        <f>INT(C287/1000000)</f>
        <v>2</v>
      </c>
      <c r="B287" s="9" t="s">
        <v>422</v>
      </c>
      <c r="C287" s="9" t="s">
        <v>49</v>
      </c>
      <c r="D287" s="17" t="s">
        <v>431</v>
      </c>
      <c r="E287" s="1">
        <v>45980</v>
      </c>
      <c r="F287" s="1">
        <v>-23980</v>
      </c>
      <c r="G287" s="1">
        <v>22000</v>
      </c>
      <c r="H287" s="1">
        <v>0</v>
      </c>
      <c r="I287" s="1">
        <v>1610.51</v>
      </c>
      <c r="J287" s="1">
        <v>20389.490000000002</v>
      </c>
      <c r="K287" s="1">
        <v>18828.0099999999</v>
      </c>
      <c r="L287" s="1">
        <v>1561.48</v>
      </c>
      <c r="M287" s="1">
        <v>0</v>
      </c>
      <c r="N287" s="1">
        <v>1561.48</v>
      </c>
      <c r="O287" s="1">
        <v>0</v>
      </c>
      <c r="P287" s="1">
        <v>1561.48</v>
      </c>
      <c r="Q287" s="1">
        <v>0</v>
      </c>
      <c r="R287" s="1">
        <v>0</v>
      </c>
    </row>
    <row r="288" spans="1:18" hidden="1" outlineLevel="2" x14ac:dyDescent="0.2">
      <c r="A288" s="10">
        <f>INT(C288/1000000)</f>
        <v>2</v>
      </c>
      <c r="B288" s="9" t="s">
        <v>422</v>
      </c>
      <c r="C288" s="9" t="s">
        <v>67</v>
      </c>
      <c r="D288" s="17" t="s">
        <v>432</v>
      </c>
      <c r="E288" s="1">
        <v>1000</v>
      </c>
      <c r="F288" s="1">
        <v>0</v>
      </c>
      <c r="G288" s="1">
        <v>1000</v>
      </c>
      <c r="H288" s="1">
        <v>0</v>
      </c>
      <c r="I288" s="1">
        <v>1000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hidden="1" outlineLevel="2" x14ac:dyDescent="0.2">
      <c r="A289" s="10">
        <f>INT(C289/1000000)</f>
        <v>2</v>
      </c>
      <c r="B289" s="9" t="s">
        <v>422</v>
      </c>
      <c r="C289" s="9" t="s">
        <v>69</v>
      </c>
      <c r="D289" s="17" t="s">
        <v>433</v>
      </c>
      <c r="E289" s="1">
        <v>5900</v>
      </c>
      <c r="F289" s="1">
        <v>0</v>
      </c>
      <c r="G289" s="1">
        <v>5900</v>
      </c>
      <c r="H289" s="1">
        <v>0</v>
      </c>
      <c r="I289" s="1">
        <v>4900</v>
      </c>
      <c r="J289" s="1">
        <v>1000</v>
      </c>
      <c r="K289" s="1">
        <v>1000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hidden="1" outlineLevel="2" x14ac:dyDescent="0.2">
      <c r="A290" s="10">
        <f>INT(C290/1000000)</f>
        <v>2</v>
      </c>
      <c r="B290" s="9" t="s">
        <v>422</v>
      </c>
      <c r="C290" s="9" t="s">
        <v>348</v>
      </c>
      <c r="D290" s="17" t="s">
        <v>434</v>
      </c>
      <c r="E290" s="1">
        <v>7000</v>
      </c>
      <c r="F290" s="1">
        <v>0</v>
      </c>
      <c r="G290" s="1">
        <v>7000</v>
      </c>
      <c r="H290" s="1">
        <v>0</v>
      </c>
      <c r="I290" s="1">
        <v>-6762.3699999999899</v>
      </c>
      <c r="J290" s="1">
        <v>13762.37</v>
      </c>
      <c r="K290" s="1">
        <v>7068.7299999999896</v>
      </c>
      <c r="L290" s="1">
        <v>6693.64</v>
      </c>
      <c r="M290" s="1">
        <v>0</v>
      </c>
      <c r="N290" s="1">
        <v>6693.64</v>
      </c>
      <c r="O290" s="1">
        <v>0</v>
      </c>
      <c r="P290" s="1">
        <v>6693.64</v>
      </c>
      <c r="Q290" s="1">
        <v>0</v>
      </c>
      <c r="R290" s="1">
        <v>0</v>
      </c>
    </row>
    <row r="291" spans="1:18" hidden="1" outlineLevel="2" x14ac:dyDescent="0.2">
      <c r="A291" s="10">
        <f>INT(C291/1000000)</f>
        <v>2</v>
      </c>
      <c r="B291" s="9" t="s">
        <v>435</v>
      </c>
      <c r="C291" s="9" t="s">
        <v>49</v>
      </c>
      <c r="D291" s="17" t="s">
        <v>444</v>
      </c>
      <c r="E291" s="1">
        <v>42470</v>
      </c>
      <c r="F291" s="1">
        <v>-17470</v>
      </c>
      <c r="G291" s="1">
        <v>25000</v>
      </c>
      <c r="H291" s="1">
        <v>0</v>
      </c>
      <c r="I291" s="1">
        <v>19.16</v>
      </c>
      <c r="J291" s="1">
        <v>24980.84</v>
      </c>
      <c r="K291" s="1">
        <v>21414.68</v>
      </c>
      <c r="L291" s="1">
        <v>3566.1599999999899</v>
      </c>
      <c r="M291" s="1">
        <v>0</v>
      </c>
      <c r="N291" s="1">
        <v>3566.1599999999899</v>
      </c>
      <c r="O291" s="1">
        <v>0</v>
      </c>
      <c r="P291" s="1">
        <v>3566.1599999999899</v>
      </c>
      <c r="Q291" s="1">
        <v>0</v>
      </c>
      <c r="R291" s="1">
        <v>0</v>
      </c>
    </row>
    <row r="292" spans="1:18" hidden="1" outlineLevel="2" x14ac:dyDescent="0.2">
      <c r="A292" s="10">
        <f>INT(C292/1000000)</f>
        <v>2</v>
      </c>
      <c r="B292" s="9" t="s">
        <v>435</v>
      </c>
      <c r="C292" s="9" t="s">
        <v>268</v>
      </c>
      <c r="D292" s="17" t="s">
        <v>445</v>
      </c>
      <c r="E292" s="1">
        <v>7000</v>
      </c>
      <c r="F292" s="1">
        <v>0</v>
      </c>
      <c r="G292" s="1">
        <v>7000</v>
      </c>
      <c r="H292" s="1">
        <v>0</v>
      </c>
      <c r="I292" s="1">
        <v>-2000</v>
      </c>
      <c r="J292" s="1">
        <v>9000</v>
      </c>
      <c r="K292" s="1">
        <v>2158.54</v>
      </c>
      <c r="L292" s="1">
        <v>6841.46</v>
      </c>
      <c r="M292" s="1">
        <v>0</v>
      </c>
      <c r="N292" s="1">
        <v>6841.46</v>
      </c>
      <c r="O292" s="1">
        <v>0</v>
      </c>
      <c r="P292" s="1">
        <v>6841.46</v>
      </c>
      <c r="Q292" s="1">
        <v>0</v>
      </c>
      <c r="R292" s="1">
        <v>0</v>
      </c>
    </row>
    <row r="293" spans="1:18" hidden="1" outlineLevel="2" x14ac:dyDescent="0.2">
      <c r="A293" s="10">
        <f>INT(C293/1000000)</f>
        <v>2</v>
      </c>
      <c r="B293" s="9" t="s">
        <v>435</v>
      </c>
      <c r="C293" s="9" t="s">
        <v>67</v>
      </c>
      <c r="D293" s="17" t="s">
        <v>446</v>
      </c>
      <c r="E293" s="1">
        <v>1000</v>
      </c>
      <c r="F293" s="1">
        <v>0</v>
      </c>
      <c r="G293" s="1">
        <v>1000</v>
      </c>
      <c r="H293" s="1">
        <v>0</v>
      </c>
      <c r="I293" s="1">
        <v>1000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hidden="1" outlineLevel="2" x14ac:dyDescent="0.2">
      <c r="A294" s="10">
        <f>INT(C294/1000000)</f>
        <v>2</v>
      </c>
      <c r="B294" s="9" t="s">
        <v>435</v>
      </c>
      <c r="C294" s="9" t="s">
        <v>69</v>
      </c>
      <c r="D294" s="17" t="s">
        <v>447</v>
      </c>
      <c r="E294" s="1">
        <v>12900</v>
      </c>
      <c r="F294" s="1">
        <v>-11300</v>
      </c>
      <c r="G294" s="1">
        <v>1600</v>
      </c>
      <c r="H294" s="1">
        <v>0</v>
      </c>
      <c r="I294" s="1">
        <v>1600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hidden="1" outlineLevel="2" x14ac:dyDescent="0.2">
      <c r="A295" s="10">
        <f>INT(C295/1000000)</f>
        <v>2</v>
      </c>
      <c r="B295" s="9" t="s">
        <v>448</v>
      </c>
      <c r="C295" s="9" t="s">
        <v>78</v>
      </c>
      <c r="D295" s="17" t="s">
        <v>461</v>
      </c>
      <c r="E295" s="1">
        <v>1000</v>
      </c>
      <c r="F295" s="1">
        <v>0</v>
      </c>
      <c r="G295" s="1">
        <v>1000</v>
      </c>
      <c r="H295" s="1">
        <v>0</v>
      </c>
      <c r="I295" s="1">
        <v>393.41</v>
      </c>
      <c r="J295" s="1">
        <v>606.59</v>
      </c>
      <c r="K295" s="1">
        <v>0</v>
      </c>
      <c r="L295" s="1">
        <v>606.59</v>
      </c>
      <c r="M295" s="1">
        <v>0</v>
      </c>
      <c r="N295" s="1">
        <v>606.59</v>
      </c>
      <c r="O295" s="1">
        <v>0</v>
      </c>
      <c r="P295" s="1">
        <v>606.59</v>
      </c>
      <c r="Q295" s="1">
        <v>0</v>
      </c>
      <c r="R295" s="1">
        <v>0</v>
      </c>
    </row>
    <row r="296" spans="1:18" hidden="1" outlineLevel="2" x14ac:dyDescent="0.2">
      <c r="A296" s="10">
        <f>INT(C296/1000000)</f>
        <v>2</v>
      </c>
      <c r="B296" s="9" t="s">
        <v>448</v>
      </c>
      <c r="C296" s="9" t="s">
        <v>45</v>
      </c>
      <c r="D296" s="17" t="s">
        <v>462</v>
      </c>
      <c r="E296" s="1">
        <v>4200</v>
      </c>
      <c r="F296" s="1">
        <v>0</v>
      </c>
      <c r="G296" s="1">
        <v>4200</v>
      </c>
      <c r="H296" s="1">
        <v>0</v>
      </c>
      <c r="I296" s="1">
        <v>3399.69</v>
      </c>
      <c r="J296" s="1">
        <v>800.30999999999904</v>
      </c>
      <c r="K296" s="1">
        <v>0</v>
      </c>
      <c r="L296" s="1">
        <v>800.30999999999904</v>
      </c>
      <c r="M296" s="1">
        <v>0</v>
      </c>
      <c r="N296" s="1">
        <v>800.30999999999904</v>
      </c>
      <c r="O296" s="1">
        <v>0</v>
      </c>
      <c r="P296" s="1">
        <v>800.30999999999904</v>
      </c>
      <c r="Q296" s="1">
        <v>0</v>
      </c>
      <c r="R296" s="1">
        <v>0</v>
      </c>
    </row>
    <row r="297" spans="1:18" hidden="1" outlineLevel="2" x14ac:dyDescent="0.2">
      <c r="A297" s="10">
        <f>INT(C297/1000000)</f>
        <v>2</v>
      </c>
      <c r="B297" s="9" t="s">
        <v>448</v>
      </c>
      <c r="C297" s="9" t="s">
        <v>49</v>
      </c>
      <c r="D297" s="17" t="s">
        <v>463</v>
      </c>
      <c r="E297" s="1">
        <v>15000</v>
      </c>
      <c r="F297" s="1">
        <v>0</v>
      </c>
      <c r="G297" s="1">
        <v>15000</v>
      </c>
      <c r="H297" s="1">
        <v>0</v>
      </c>
      <c r="I297" s="1">
        <v>11029.379999999899</v>
      </c>
      <c r="J297" s="1">
        <v>3970.6199999999899</v>
      </c>
      <c r="K297" s="1">
        <v>0</v>
      </c>
      <c r="L297" s="1">
        <v>3970.6199999999899</v>
      </c>
      <c r="M297" s="1">
        <v>0</v>
      </c>
      <c r="N297" s="1">
        <v>3970.6199999999899</v>
      </c>
      <c r="O297" s="1">
        <v>0</v>
      </c>
      <c r="P297" s="1">
        <v>3970.6199999999899</v>
      </c>
      <c r="Q297" s="1">
        <v>0</v>
      </c>
      <c r="R297" s="1">
        <v>0</v>
      </c>
    </row>
    <row r="298" spans="1:18" hidden="1" outlineLevel="2" x14ac:dyDescent="0.2">
      <c r="A298" s="10">
        <f>INT(C298/1000000)</f>
        <v>2</v>
      </c>
      <c r="B298" s="9" t="s">
        <v>448</v>
      </c>
      <c r="C298" s="9" t="s">
        <v>238</v>
      </c>
      <c r="D298" s="17" t="s">
        <v>464</v>
      </c>
      <c r="E298" s="1">
        <v>900</v>
      </c>
      <c r="F298" s="1">
        <v>0</v>
      </c>
      <c r="G298" s="1">
        <v>900</v>
      </c>
      <c r="H298" s="1">
        <v>0</v>
      </c>
      <c r="I298" s="1">
        <v>21.5</v>
      </c>
      <c r="J298" s="1">
        <v>878.5</v>
      </c>
      <c r="K298" s="1">
        <v>0</v>
      </c>
      <c r="L298" s="1">
        <v>878.5</v>
      </c>
      <c r="M298" s="1">
        <v>0</v>
      </c>
      <c r="N298" s="1">
        <v>878.5</v>
      </c>
      <c r="O298" s="1">
        <v>0</v>
      </c>
      <c r="P298" s="1">
        <v>878.5</v>
      </c>
      <c r="Q298" s="1">
        <v>0</v>
      </c>
      <c r="R298" s="1">
        <v>0</v>
      </c>
    </row>
    <row r="299" spans="1:18" hidden="1" outlineLevel="2" x14ac:dyDescent="0.2">
      <c r="A299" s="10">
        <f>INT(C299/1000000)</f>
        <v>2</v>
      </c>
      <c r="B299" s="9" t="s">
        <v>448</v>
      </c>
      <c r="C299" s="9" t="s">
        <v>177</v>
      </c>
      <c r="D299" s="17" t="s">
        <v>465</v>
      </c>
      <c r="E299" s="1">
        <v>250</v>
      </c>
      <c r="F299" s="1">
        <v>0</v>
      </c>
      <c r="G299" s="1">
        <v>250</v>
      </c>
      <c r="H299" s="1">
        <v>0</v>
      </c>
      <c r="I299" s="1">
        <v>222.61</v>
      </c>
      <c r="J299" s="1">
        <v>27.39</v>
      </c>
      <c r="K299" s="1">
        <v>0</v>
      </c>
      <c r="L299" s="1">
        <v>27.39</v>
      </c>
      <c r="M299" s="1">
        <v>0</v>
      </c>
      <c r="N299" s="1">
        <v>27.39</v>
      </c>
      <c r="O299" s="1">
        <v>0</v>
      </c>
      <c r="P299" s="1">
        <v>27.39</v>
      </c>
      <c r="Q299" s="1">
        <v>0</v>
      </c>
      <c r="R299" s="1">
        <v>0</v>
      </c>
    </row>
    <row r="300" spans="1:18" hidden="1" outlineLevel="2" x14ac:dyDescent="0.2">
      <c r="A300" s="10">
        <f>INT(C300/1000000)</f>
        <v>2</v>
      </c>
      <c r="B300" s="9" t="s">
        <v>448</v>
      </c>
      <c r="C300" s="9" t="s">
        <v>339</v>
      </c>
      <c r="D300" s="17" t="s">
        <v>466</v>
      </c>
      <c r="E300" s="1">
        <v>800</v>
      </c>
      <c r="F300" s="1">
        <v>0</v>
      </c>
      <c r="G300" s="1">
        <v>800</v>
      </c>
      <c r="H300" s="1">
        <v>0</v>
      </c>
      <c r="I300" s="1">
        <v>655.13999999999896</v>
      </c>
      <c r="J300" s="1">
        <v>144.86000000000001</v>
      </c>
      <c r="K300" s="1">
        <v>0</v>
      </c>
      <c r="L300" s="1">
        <v>144.86000000000001</v>
      </c>
      <c r="M300" s="1">
        <v>0</v>
      </c>
      <c r="N300" s="1">
        <v>144.86000000000001</v>
      </c>
      <c r="O300" s="1">
        <v>0</v>
      </c>
      <c r="P300" s="1">
        <v>144.86000000000001</v>
      </c>
      <c r="Q300" s="1">
        <v>0</v>
      </c>
      <c r="R300" s="1">
        <v>0</v>
      </c>
    </row>
    <row r="301" spans="1:18" hidden="1" outlineLevel="2" x14ac:dyDescent="0.2">
      <c r="A301" s="10">
        <f>INT(C301/1000000)</f>
        <v>2</v>
      </c>
      <c r="B301" s="9" t="s">
        <v>448</v>
      </c>
      <c r="C301" s="9" t="s">
        <v>59</v>
      </c>
      <c r="D301" s="17" t="s">
        <v>467</v>
      </c>
      <c r="E301" s="1">
        <v>4000</v>
      </c>
      <c r="F301" s="1">
        <v>0</v>
      </c>
      <c r="G301" s="1">
        <v>4000</v>
      </c>
      <c r="H301" s="1">
        <v>0</v>
      </c>
      <c r="I301" s="1">
        <v>2886.1999999999898</v>
      </c>
      <c r="J301" s="1">
        <v>1113.8</v>
      </c>
      <c r="K301" s="1">
        <v>0</v>
      </c>
      <c r="L301" s="1">
        <v>1113.8</v>
      </c>
      <c r="M301" s="1">
        <v>0</v>
      </c>
      <c r="N301" s="1">
        <v>1113.8</v>
      </c>
      <c r="O301" s="1">
        <v>0</v>
      </c>
      <c r="P301" s="1">
        <v>1113.8</v>
      </c>
      <c r="Q301" s="1">
        <v>0</v>
      </c>
      <c r="R301" s="1">
        <v>0</v>
      </c>
    </row>
    <row r="302" spans="1:18" hidden="1" outlineLevel="2" x14ac:dyDescent="0.2">
      <c r="A302" s="10">
        <f>INT(C302/1000000)</f>
        <v>2</v>
      </c>
      <c r="B302" s="9" t="s">
        <v>448</v>
      </c>
      <c r="C302" s="9" t="s">
        <v>63</v>
      </c>
      <c r="D302" s="17" t="s">
        <v>468</v>
      </c>
      <c r="E302" s="1">
        <v>700</v>
      </c>
      <c r="F302" s="1">
        <v>0</v>
      </c>
      <c r="G302" s="1">
        <v>700</v>
      </c>
      <c r="H302" s="1">
        <v>0</v>
      </c>
      <c r="I302" s="1">
        <v>586.48</v>
      </c>
      <c r="J302" s="1">
        <v>113.52</v>
      </c>
      <c r="K302" s="1">
        <v>0</v>
      </c>
      <c r="L302" s="1">
        <v>113.52</v>
      </c>
      <c r="M302" s="1">
        <v>0</v>
      </c>
      <c r="N302" s="1">
        <v>113.52</v>
      </c>
      <c r="O302" s="1">
        <v>0</v>
      </c>
      <c r="P302" s="1">
        <v>113.52</v>
      </c>
      <c r="Q302" s="1">
        <v>0</v>
      </c>
      <c r="R302" s="1">
        <v>0</v>
      </c>
    </row>
    <row r="303" spans="1:18" hidden="1" outlineLevel="2" x14ac:dyDescent="0.2">
      <c r="A303" s="10">
        <f>INT(C303/1000000)</f>
        <v>2</v>
      </c>
      <c r="B303" s="9" t="s">
        <v>448</v>
      </c>
      <c r="C303" s="9" t="s">
        <v>67</v>
      </c>
      <c r="D303" s="17" t="s">
        <v>469</v>
      </c>
      <c r="E303" s="1">
        <v>700</v>
      </c>
      <c r="F303" s="1">
        <v>0</v>
      </c>
      <c r="G303" s="1">
        <v>700</v>
      </c>
      <c r="H303" s="1">
        <v>0</v>
      </c>
      <c r="I303" s="1">
        <v>700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hidden="1" outlineLevel="2" x14ac:dyDescent="0.2">
      <c r="A304" s="10">
        <f>INT(C304/1000000)</f>
        <v>2</v>
      </c>
      <c r="B304" s="9" t="s">
        <v>448</v>
      </c>
      <c r="C304" s="9" t="s">
        <v>348</v>
      </c>
      <c r="D304" s="17" t="s">
        <v>470</v>
      </c>
      <c r="E304" s="1">
        <v>5000</v>
      </c>
      <c r="F304" s="1">
        <v>0</v>
      </c>
      <c r="G304" s="1">
        <v>5000</v>
      </c>
      <c r="H304" s="1">
        <v>0</v>
      </c>
      <c r="I304" s="1">
        <v>4289.96</v>
      </c>
      <c r="J304" s="1">
        <v>710.03999999999905</v>
      </c>
      <c r="K304" s="1">
        <v>0</v>
      </c>
      <c r="L304" s="1">
        <v>710.03999999999905</v>
      </c>
      <c r="M304" s="1">
        <v>0</v>
      </c>
      <c r="N304" s="1">
        <v>710.03999999999905</v>
      </c>
      <c r="O304" s="1">
        <v>0</v>
      </c>
      <c r="P304" s="1">
        <v>710.03999999999905</v>
      </c>
      <c r="Q304" s="1">
        <v>0</v>
      </c>
      <c r="R304" s="1">
        <v>0</v>
      </c>
    </row>
    <row r="305" spans="1:18" hidden="1" outlineLevel="2" x14ac:dyDescent="0.2">
      <c r="A305" s="10">
        <f>INT(C305/1000000)</f>
        <v>2</v>
      </c>
      <c r="B305" s="9" t="s">
        <v>474</v>
      </c>
      <c r="C305" s="9" t="s">
        <v>78</v>
      </c>
      <c r="D305" s="17" t="s">
        <v>475</v>
      </c>
      <c r="E305" s="1">
        <v>3000</v>
      </c>
      <c r="F305" s="1">
        <v>0</v>
      </c>
      <c r="G305" s="1">
        <v>3000</v>
      </c>
      <c r="H305" s="1">
        <v>0</v>
      </c>
      <c r="I305" s="1">
        <v>2868.71</v>
      </c>
      <c r="J305" s="1">
        <v>131.289999999999</v>
      </c>
      <c r="K305" s="1">
        <v>0</v>
      </c>
      <c r="L305" s="1">
        <v>131.289999999999</v>
      </c>
      <c r="M305" s="1">
        <v>0</v>
      </c>
      <c r="N305" s="1">
        <v>131.289999999999</v>
      </c>
      <c r="O305" s="1">
        <v>0</v>
      </c>
      <c r="P305" s="1">
        <v>131.289999999999</v>
      </c>
      <c r="Q305" s="1">
        <v>0</v>
      </c>
      <c r="R305" s="1">
        <v>0</v>
      </c>
    </row>
    <row r="306" spans="1:18" hidden="1" outlineLevel="2" x14ac:dyDescent="0.2">
      <c r="A306" s="10">
        <f>INT(C306/1000000)</f>
        <v>2</v>
      </c>
      <c r="B306" s="9" t="s">
        <v>474</v>
      </c>
      <c r="C306" s="9" t="s">
        <v>43</v>
      </c>
      <c r="D306" s="17" t="s">
        <v>476</v>
      </c>
      <c r="E306" s="1">
        <v>3200</v>
      </c>
      <c r="F306" s="1">
        <v>0</v>
      </c>
      <c r="G306" s="1">
        <v>3200</v>
      </c>
      <c r="H306" s="1">
        <v>0</v>
      </c>
      <c r="I306" s="1">
        <v>-838.39999999999895</v>
      </c>
      <c r="J306" s="1">
        <v>4038.4</v>
      </c>
      <c r="K306" s="1">
        <v>0</v>
      </c>
      <c r="L306" s="1">
        <v>4038.4</v>
      </c>
      <c r="M306" s="1">
        <v>471.06</v>
      </c>
      <c r="N306" s="1">
        <v>3567.34</v>
      </c>
      <c r="O306" s="1">
        <v>0</v>
      </c>
      <c r="P306" s="1">
        <v>3567.34</v>
      </c>
      <c r="Q306" s="1">
        <v>0</v>
      </c>
      <c r="R306" s="1">
        <v>0</v>
      </c>
    </row>
    <row r="307" spans="1:18" hidden="1" outlineLevel="2" x14ac:dyDescent="0.2">
      <c r="A307" s="10">
        <f>INT(C307/1000000)</f>
        <v>2</v>
      </c>
      <c r="B307" s="9" t="s">
        <v>474</v>
      </c>
      <c r="C307" s="9" t="s">
        <v>177</v>
      </c>
      <c r="D307" s="17" t="s">
        <v>477</v>
      </c>
      <c r="E307" s="1">
        <v>1000</v>
      </c>
      <c r="F307" s="1">
        <v>0</v>
      </c>
      <c r="G307" s="1">
        <v>1000</v>
      </c>
      <c r="H307" s="1">
        <v>0</v>
      </c>
      <c r="I307" s="1">
        <v>697.83</v>
      </c>
      <c r="J307" s="1">
        <v>302.17</v>
      </c>
      <c r="K307" s="1">
        <v>0</v>
      </c>
      <c r="L307" s="1">
        <v>302.17</v>
      </c>
      <c r="M307" s="1">
        <v>0</v>
      </c>
      <c r="N307" s="1">
        <v>302.17</v>
      </c>
      <c r="O307" s="1">
        <v>0</v>
      </c>
      <c r="P307" s="1">
        <v>302.17</v>
      </c>
      <c r="Q307" s="1">
        <v>0</v>
      </c>
      <c r="R307" s="1">
        <v>0</v>
      </c>
    </row>
    <row r="308" spans="1:18" hidden="1" outlineLevel="2" x14ac:dyDescent="0.2">
      <c r="A308" s="10">
        <f>INT(C308/1000000)</f>
        <v>2</v>
      </c>
      <c r="B308" s="9" t="s">
        <v>474</v>
      </c>
      <c r="C308" s="9" t="s">
        <v>478</v>
      </c>
      <c r="D308" s="17" t="s">
        <v>479</v>
      </c>
      <c r="E308" s="1">
        <v>5000</v>
      </c>
      <c r="F308" s="1">
        <v>0</v>
      </c>
      <c r="G308" s="1">
        <v>5000</v>
      </c>
      <c r="H308" s="1">
        <v>0</v>
      </c>
      <c r="I308" s="1">
        <v>5000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hidden="1" outlineLevel="2" x14ac:dyDescent="0.2">
      <c r="A309" s="10">
        <f>INT(C309/1000000)</f>
        <v>2</v>
      </c>
      <c r="B309" s="9" t="s">
        <v>474</v>
      </c>
      <c r="C309" s="9" t="s">
        <v>71</v>
      </c>
      <c r="D309" s="17" t="s">
        <v>480</v>
      </c>
      <c r="E309" s="1">
        <v>60000</v>
      </c>
      <c r="F309" s="1">
        <v>0</v>
      </c>
      <c r="G309" s="1">
        <v>60000</v>
      </c>
      <c r="H309" s="1">
        <v>0</v>
      </c>
      <c r="I309" s="1">
        <v>21054.02</v>
      </c>
      <c r="J309" s="1">
        <v>38945.980000000003</v>
      </c>
      <c r="K309" s="1">
        <v>0</v>
      </c>
      <c r="L309" s="1">
        <v>38945.980000000003</v>
      </c>
      <c r="M309" s="1">
        <v>22894.279999999901</v>
      </c>
      <c r="N309" s="1">
        <v>16051.7</v>
      </c>
      <c r="O309" s="1">
        <v>0</v>
      </c>
      <c r="P309" s="1">
        <v>16051.7</v>
      </c>
      <c r="Q309" s="1">
        <v>0</v>
      </c>
      <c r="R309" s="1">
        <v>0</v>
      </c>
    </row>
    <row r="310" spans="1:18" hidden="1" outlineLevel="2" x14ac:dyDescent="0.2">
      <c r="A310" s="10">
        <f>INT(C310/1000000)</f>
        <v>2</v>
      </c>
      <c r="B310" s="9" t="s">
        <v>474</v>
      </c>
      <c r="C310" s="9" t="s">
        <v>481</v>
      </c>
      <c r="D310" s="17" t="s">
        <v>482</v>
      </c>
      <c r="E310" s="1">
        <v>19100</v>
      </c>
      <c r="F310" s="1">
        <v>6000</v>
      </c>
      <c r="G310" s="1">
        <v>25100</v>
      </c>
      <c r="H310" s="1">
        <v>0</v>
      </c>
      <c r="I310" s="1">
        <v>23559.83</v>
      </c>
      <c r="J310" s="1">
        <v>1540.17</v>
      </c>
      <c r="K310" s="1">
        <v>0</v>
      </c>
      <c r="L310" s="1">
        <v>1540.17</v>
      </c>
      <c r="M310" s="1">
        <v>0</v>
      </c>
      <c r="N310" s="1">
        <v>1540.17</v>
      </c>
      <c r="O310" s="1">
        <v>0</v>
      </c>
      <c r="P310" s="1">
        <v>1540.17</v>
      </c>
      <c r="Q310" s="1">
        <v>0</v>
      </c>
      <c r="R310" s="1">
        <v>0</v>
      </c>
    </row>
    <row r="311" spans="1:18" hidden="1" outlineLevel="2" x14ac:dyDescent="0.2">
      <c r="A311" s="10">
        <f>INT(C311/1000000)</f>
        <v>2</v>
      </c>
      <c r="B311" s="9" t="s">
        <v>474</v>
      </c>
      <c r="C311" s="9" t="s">
        <v>102</v>
      </c>
      <c r="D311" s="17" t="s">
        <v>483</v>
      </c>
      <c r="E311" s="1">
        <v>2340</v>
      </c>
      <c r="F311" s="1">
        <v>0</v>
      </c>
      <c r="G311" s="1">
        <v>2340</v>
      </c>
      <c r="H311" s="1">
        <v>0</v>
      </c>
      <c r="I311" s="1">
        <v>180.15</v>
      </c>
      <c r="J311" s="1">
        <v>2159.8499999999899</v>
      </c>
      <c r="K311" s="1">
        <v>2159.8499999999899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hidden="1" outlineLevel="2" x14ac:dyDescent="0.2">
      <c r="A312" s="10">
        <f>INT(C312/1000000)</f>
        <v>2</v>
      </c>
      <c r="B312" s="9" t="s">
        <v>474</v>
      </c>
      <c r="C312" s="9" t="s">
        <v>104</v>
      </c>
      <c r="D312" s="17" t="s">
        <v>484</v>
      </c>
      <c r="E312" s="1">
        <v>3515</v>
      </c>
      <c r="F312" s="1">
        <v>0</v>
      </c>
      <c r="G312" s="1">
        <v>3515</v>
      </c>
      <c r="H312" s="1">
        <v>0</v>
      </c>
      <c r="I312" s="1">
        <v>3515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 hidden="1" outlineLevel="2" x14ac:dyDescent="0.2">
      <c r="A313" s="10">
        <f>INT(C313/1000000)</f>
        <v>2</v>
      </c>
      <c r="B313" s="9" t="s">
        <v>474</v>
      </c>
      <c r="C313" s="9" t="s">
        <v>224</v>
      </c>
      <c r="D313" s="17" t="s">
        <v>485</v>
      </c>
      <c r="E313" s="1">
        <v>14520</v>
      </c>
      <c r="F313" s="1">
        <v>0</v>
      </c>
      <c r="G313" s="1">
        <v>14520</v>
      </c>
      <c r="H313" s="1">
        <v>0</v>
      </c>
      <c r="I313" s="1">
        <v>3630</v>
      </c>
      <c r="J313" s="1">
        <v>10890</v>
      </c>
      <c r="K313" s="1">
        <v>8197.75</v>
      </c>
      <c r="L313" s="1">
        <v>2692.25</v>
      </c>
      <c r="M313" s="1">
        <v>0</v>
      </c>
      <c r="N313" s="1">
        <v>2692.25</v>
      </c>
      <c r="O313" s="1">
        <v>0</v>
      </c>
      <c r="P313" s="1">
        <v>2692.25</v>
      </c>
      <c r="Q313" s="1">
        <v>0</v>
      </c>
      <c r="R313" s="1">
        <v>0</v>
      </c>
    </row>
    <row r="314" spans="1:18" hidden="1" outlineLevel="2" x14ac:dyDescent="0.2">
      <c r="A314" s="10">
        <f>INT(C314/1000000)</f>
        <v>2</v>
      </c>
      <c r="B314" s="9" t="s">
        <v>487</v>
      </c>
      <c r="C314" s="9" t="s">
        <v>78</v>
      </c>
      <c r="D314" s="17" t="s">
        <v>492</v>
      </c>
      <c r="E314" s="1">
        <v>5800</v>
      </c>
      <c r="F314" s="1">
        <v>0</v>
      </c>
      <c r="G314" s="1">
        <v>5800</v>
      </c>
      <c r="H314" s="1">
        <v>0</v>
      </c>
      <c r="I314" s="1">
        <v>4173.92</v>
      </c>
      <c r="J314" s="1">
        <v>1626.0799999999899</v>
      </c>
      <c r="K314" s="1">
        <v>0</v>
      </c>
      <c r="L314" s="1">
        <v>1626.0799999999899</v>
      </c>
      <c r="M314" s="1">
        <v>363</v>
      </c>
      <c r="N314" s="1">
        <v>1263.0799999999899</v>
      </c>
      <c r="O314" s="1">
        <v>0</v>
      </c>
      <c r="P314" s="1">
        <v>1263.0799999999899</v>
      </c>
      <c r="Q314" s="1">
        <v>0</v>
      </c>
      <c r="R314" s="1">
        <v>0</v>
      </c>
    </row>
    <row r="315" spans="1:18" hidden="1" outlineLevel="2" x14ac:dyDescent="0.2">
      <c r="A315" s="10">
        <f>INT(C315/1000000)</f>
        <v>2</v>
      </c>
      <c r="B315" s="9" t="s">
        <v>487</v>
      </c>
      <c r="C315" s="9" t="s">
        <v>155</v>
      </c>
      <c r="D315" s="17" t="s">
        <v>493</v>
      </c>
      <c r="E315" s="1">
        <v>2200</v>
      </c>
      <c r="F315" s="1">
        <v>0</v>
      </c>
      <c r="G315" s="1">
        <v>2200</v>
      </c>
      <c r="H315" s="1">
        <v>0</v>
      </c>
      <c r="I315" s="1">
        <v>-462</v>
      </c>
      <c r="J315" s="1">
        <v>2662</v>
      </c>
      <c r="K315" s="1">
        <v>0</v>
      </c>
      <c r="L315" s="1">
        <v>2662</v>
      </c>
      <c r="M315" s="1">
        <v>1880.8699999999899</v>
      </c>
      <c r="N315" s="1">
        <v>781.13</v>
      </c>
      <c r="O315" s="1">
        <v>0</v>
      </c>
      <c r="P315" s="1">
        <v>781.13</v>
      </c>
      <c r="Q315" s="1">
        <v>0</v>
      </c>
      <c r="R315" s="1">
        <v>0</v>
      </c>
    </row>
    <row r="316" spans="1:18" hidden="1" outlineLevel="2" x14ac:dyDescent="0.2">
      <c r="A316" s="10">
        <f>INT(C316/1000000)</f>
        <v>2</v>
      </c>
      <c r="B316" s="9" t="s">
        <v>487</v>
      </c>
      <c r="C316" s="9" t="s">
        <v>160</v>
      </c>
      <c r="D316" s="17" t="s">
        <v>494</v>
      </c>
      <c r="E316" s="1">
        <v>100</v>
      </c>
      <c r="F316" s="1">
        <v>0</v>
      </c>
      <c r="G316" s="1">
        <v>100</v>
      </c>
      <c r="H316" s="1">
        <v>0</v>
      </c>
      <c r="I316" s="1">
        <v>-843.80999999999904</v>
      </c>
      <c r="J316" s="1">
        <v>943.80999999999904</v>
      </c>
      <c r="K316" s="1">
        <v>441.05</v>
      </c>
      <c r="L316" s="1">
        <v>502.75999999999902</v>
      </c>
      <c r="M316" s="1">
        <v>0</v>
      </c>
      <c r="N316" s="1">
        <v>502.75999999999902</v>
      </c>
      <c r="O316" s="1">
        <v>0</v>
      </c>
      <c r="P316" s="1">
        <v>502.75999999999902</v>
      </c>
      <c r="Q316" s="1">
        <v>0</v>
      </c>
      <c r="R316" s="1">
        <v>0</v>
      </c>
    </row>
    <row r="317" spans="1:18" hidden="1" outlineLevel="2" x14ac:dyDescent="0.2">
      <c r="A317" s="10">
        <f>INT(C317/1000000)</f>
        <v>2</v>
      </c>
      <c r="B317" s="9" t="s">
        <v>487</v>
      </c>
      <c r="C317" s="9" t="s">
        <v>49</v>
      </c>
      <c r="D317" s="17" t="s">
        <v>495</v>
      </c>
      <c r="E317" s="1">
        <v>1500</v>
      </c>
      <c r="F317" s="1">
        <v>0</v>
      </c>
      <c r="G317" s="1">
        <v>1500</v>
      </c>
      <c r="H317" s="1">
        <v>0</v>
      </c>
      <c r="I317" s="1">
        <v>1499.99</v>
      </c>
      <c r="J317" s="1">
        <v>0.01</v>
      </c>
      <c r="K317" s="1">
        <v>0</v>
      </c>
      <c r="L317" s="1">
        <v>0.01</v>
      </c>
      <c r="M317" s="1">
        <v>0</v>
      </c>
      <c r="N317" s="1">
        <v>0.01</v>
      </c>
      <c r="O317" s="1">
        <v>0</v>
      </c>
      <c r="P317" s="1">
        <v>0.01</v>
      </c>
      <c r="Q317" s="1">
        <v>0</v>
      </c>
      <c r="R317" s="1">
        <v>0</v>
      </c>
    </row>
    <row r="318" spans="1:18" hidden="1" outlineLevel="2" x14ac:dyDescent="0.2">
      <c r="A318" s="10">
        <f>INT(C318/1000000)</f>
        <v>2</v>
      </c>
      <c r="B318" s="9" t="s">
        <v>487</v>
      </c>
      <c r="C318" s="9" t="s">
        <v>268</v>
      </c>
      <c r="D318" s="17" t="s">
        <v>496</v>
      </c>
      <c r="E318" s="1">
        <v>2400</v>
      </c>
      <c r="F318" s="1">
        <v>0</v>
      </c>
      <c r="G318" s="1">
        <v>2400</v>
      </c>
      <c r="H318" s="1">
        <v>0</v>
      </c>
      <c r="I318" s="1">
        <v>2177.4699999999898</v>
      </c>
      <c r="J318" s="1">
        <v>222.53</v>
      </c>
      <c r="K318" s="1">
        <v>0</v>
      </c>
      <c r="L318" s="1">
        <v>222.53</v>
      </c>
      <c r="M318" s="1">
        <v>0</v>
      </c>
      <c r="N318" s="1">
        <v>222.53</v>
      </c>
      <c r="O318" s="1">
        <v>0</v>
      </c>
      <c r="P318" s="1">
        <v>222.53</v>
      </c>
      <c r="Q318" s="1">
        <v>0</v>
      </c>
      <c r="R318" s="1">
        <v>0</v>
      </c>
    </row>
    <row r="319" spans="1:18" hidden="1" outlineLevel="2" x14ac:dyDescent="0.2">
      <c r="A319" s="10">
        <f>INT(C319/1000000)</f>
        <v>2</v>
      </c>
      <c r="B319" s="9" t="s">
        <v>487</v>
      </c>
      <c r="C319" s="9" t="s">
        <v>57</v>
      </c>
      <c r="D319" s="17" t="s">
        <v>497</v>
      </c>
      <c r="E319" s="1">
        <v>300</v>
      </c>
      <c r="F319" s="1">
        <v>0</v>
      </c>
      <c r="G319" s="1">
        <v>300</v>
      </c>
      <c r="H319" s="1">
        <v>0</v>
      </c>
      <c r="I319" s="1">
        <v>88.629999999999896</v>
      </c>
      <c r="J319" s="1">
        <v>211.37</v>
      </c>
      <c r="K319" s="1">
        <v>0</v>
      </c>
      <c r="L319" s="1">
        <v>211.37</v>
      </c>
      <c r="M319" s="1">
        <v>0</v>
      </c>
      <c r="N319" s="1">
        <v>211.37</v>
      </c>
      <c r="O319" s="1">
        <v>0</v>
      </c>
      <c r="P319" s="1">
        <v>211.37</v>
      </c>
      <c r="Q319" s="1">
        <v>0</v>
      </c>
      <c r="R319" s="1">
        <v>0</v>
      </c>
    </row>
    <row r="320" spans="1:18" hidden="1" outlineLevel="2" x14ac:dyDescent="0.2">
      <c r="A320" s="10">
        <f>INT(C320/1000000)</f>
        <v>2</v>
      </c>
      <c r="B320" s="9" t="s">
        <v>487</v>
      </c>
      <c r="C320" s="9" t="s">
        <v>238</v>
      </c>
      <c r="D320" s="17" t="s">
        <v>498</v>
      </c>
      <c r="E320" s="1">
        <v>6000</v>
      </c>
      <c r="F320" s="1">
        <v>0</v>
      </c>
      <c r="G320" s="1">
        <v>6000</v>
      </c>
      <c r="H320" s="1">
        <v>0</v>
      </c>
      <c r="I320" s="1">
        <v>4992.8100000000004</v>
      </c>
      <c r="J320" s="1">
        <v>1007.19</v>
      </c>
      <c r="K320" s="1">
        <v>0</v>
      </c>
      <c r="L320" s="1">
        <v>1007.19</v>
      </c>
      <c r="M320" s="1">
        <v>0</v>
      </c>
      <c r="N320" s="1">
        <v>1007.19</v>
      </c>
      <c r="O320" s="1">
        <v>0</v>
      </c>
      <c r="P320" s="1">
        <v>1007.19</v>
      </c>
      <c r="Q320" s="1">
        <v>0</v>
      </c>
      <c r="R320" s="1">
        <v>0</v>
      </c>
    </row>
    <row r="321" spans="1:18" hidden="1" outlineLevel="2" x14ac:dyDescent="0.2">
      <c r="A321" s="10">
        <f>INT(C321/1000000)</f>
        <v>2</v>
      </c>
      <c r="B321" s="9" t="s">
        <v>487</v>
      </c>
      <c r="C321" s="9" t="s">
        <v>177</v>
      </c>
      <c r="D321" s="17" t="s">
        <v>499</v>
      </c>
      <c r="E321" s="1">
        <v>1500</v>
      </c>
      <c r="F321" s="1">
        <v>0</v>
      </c>
      <c r="G321" s="1">
        <v>1500</v>
      </c>
      <c r="H321" s="1">
        <v>0</v>
      </c>
      <c r="I321" s="1">
        <v>970.55999999999904</v>
      </c>
      <c r="J321" s="1">
        <v>529.44000000000005</v>
      </c>
      <c r="K321" s="1">
        <v>0</v>
      </c>
      <c r="L321" s="1">
        <v>529.44000000000005</v>
      </c>
      <c r="M321" s="1">
        <v>0</v>
      </c>
      <c r="N321" s="1">
        <v>529.44000000000005</v>
      </c>
      <c r="O321" s="1">
        <v>0</v>
      </c>
      <c r="P321" s="1">
        <v>529.44000000000005</v>
      </c>
      <c r="Q321" s="1">
        <v>0</v>
      </c>
      <c r="R321" s="1">
        <v>0</v>
      </c>
    </row>
    <row r="322" spans="1:18" hidden="1" outlineLevel="2" x14ac:dyDescent="0.2">
      <c r="A322" s="10">
        <f>INT(C322/1000000)</f>
        <v>2</v>
      </c>
      <c r="B322" s="9" t="s">
        <v>487</v>
      </c>
      <c r="C322" s="9" t="s">
        <v>339</v>
      </c>
      <c r="D322" s="17" t="s">
        <v>500</v>
      </c>
      <c r="E322" s="1">
        <v>15500</v>
      </c>
      <c r="F322" s="1">
        <v>0</v>
      </c>
      <c r="G322" s="1">
        <v>15500</v>
      </c>
      <c r="H322" s="1">
        <v>0</v>
      </c>
      <c r="I322" s="1">
        <v>8305.0400000000009</v>
      </c>
      <c r="J322" s="1">
        <v>7194.96</v>
      </c>
      <c r="K322" s="1">
        <v>0</v>
      </c>
      <c r="L322" s="1">
        <v>7194.96</v>
      </c>
      <c r="M322" s="1">
        <v>0</v>
      </c>
      <c r="N322" s="1">
        <v>7194.96</v>
      </c>
      <c r="O322" s="1">
        <v>0</v>
      </c>
      <c r="P322" s="1">
        <v>7194.96</v>
      </c>
      <c r="Q322" s="1">
        <v>0</v>
      </c>
      <c r="R322" s="1">
        <v>0</v>
      </c>
    </row>
    <row r="323" spans="1:18" hidden="1" outlineLevel="2" x14ac:dyDescent="0.2">
      <c r="A323" s="10">
        <f>INT(C323/1000000)</f>
        <v>2</v>
      </c>
      <c r="B323" s="9" t="s">
        <v>487</v>
      </c>
      <c r="C323" s="9" t="s">
        <v>61</v>
      </c>
      <c r="D323" s="17" t="s">
        <v>501</v>
      </c>
      <c r="E323" s="1">
        <v>1000</v>
      </c>
      <c r="F323" s="1">
        <v>0</v>
      </c>
      <c r="G323" s="1">
        <v>1000</v>
      </c>
      <c r="H323" s="1">
        <v>0</v>
      </c>
      <c r="I323" s="1">
        <v>921.92999999999904</v>
      </c>
      <c r="J323" s="1">
        <v>78.069999999999894</v>
      </c>
      <c r="K323" s="1">
        <v>0</v>
      </c>
      <c r="L323" s="1">
        <v>78.069999999999894</v>
      </c>
      <c r="M323" s="1">
        <v>0</v>
      </c>
      <c r="N323" s="1">
        <v>78.069999999999894</v>
      </c>
      <c r="O323" s="1">
        <v>0</v>
      </c>
      <c r="P323" s="1">
        <v>78.069999999999894</v>
      </c>
      <c r="Q323" s="1">
        <v>0</v>
      </c>
      <c r="R323" s="1">
        <v>0</v>
      </c>
    </row>
    <row r="324" spans="1:18" hidden="1" outlineLevel="2" x14ac:dyDescent="0.2">
      <c r="A324" s="10">
        <f>INT(C324/1000000)</f>
        <v>2</v>
      </c>
      <c r="B324" s="9" t="s">
        <v>487</v>
      </c>
      <c r="C324" s="9" t="s">
        <v>502</v>
      </c>
      <c r="D324" s="17" t="s">
        <v>503</v>
      </c>
      <c r="E324" s="1">
        <v>40000</v>
      </c>
      <c r="F324" s="1">
        <v>0</v>
      </c>
      <c r="G324" s="1">
        <v>40000</v>
      </c>
      <c r="H324" s="1">
        <v>0</v>
      </c>
      <c r="I324" s="1">
        <v>22108.86</v>
      </c>
      <c r="J324" s="1">
        <v>17891.139999999901</v>
      </c>
      <c r="K324" s="1">
        <v>0</v>
      </c>
      <c r="L324" s="1">
        <v>17891.139999999901</v>
      </c>
      <c r="M324" s="1">
        <v>0</v>
      </c>
      <c r="N324" s="1">
        <v>17891.139999999901</v>
      </c>
      <c r="O324" s="1">
        <v>0</v>
      </c>
      <c r="P324" s="1">
        <v>17891.139999999901</v>
      </c>
      <c r="Q324" s="1">
        <v>0</v>
      </c>
      <c r="R324" s="1">
        <v>0</v>
      </c>
    </row>
    <row r="325" spans="1:18" hidden="1" outlineLevel="2" x14ac:dyDescent="0.2">
      <c r="A325" s="10">
        <f>INT(C325/1000000)</f>
        <v>2</v>
      </c>
      <c r="B325" s="9" t="s">
        <v>487</v>
      </c>
      <c r="C325" s="9" t="s">
        <v>504</v>
      </c>
      <c r="D325" s="17" t="s">
        <v>505</v>
      </c>
      <c r="E325" s="1">
        <v>4200</v>
      </c>
      <c r="F325" s="1">
        <v>0</v>
      </c>
      <c r="G325" s="1">
        <v>4200</v>
      </c>
      <c r="H325" s="1">
        <v>0</v>
      </c>
      <c r="I325" s="1">
        <v>2867.3</v>
      </c>
      <c r="J325" s="1">
        <v>1332.7</v>
      </c>
      <c r="K325" s="1">
        <v>0</v>
      </c>
      <c r="L325" s="1">
        <v>1332.7</v>
      </c>
      <c r="M325" s="1">
        <v>0</v>
      </c>
      <c r="N325" s="1">
        <v>1332.7</v>
      </c>
      <c r="O325" s="1">
        <v>0</v>
      </c>
      <c r="P325" s="1">
        <v>1332.7</v>
      </c>
      <c r="Q325" s="1">
        <v>0</v>
      </c>
      <c r="R325" s="1">
        <v>0</v>
      </c>
    </row>
    <row r="326" spans="1:18" hidden="1" outlineLevel="2" x14ac:dyDescent="0.2">
      <c r="A326" s="10">
        <f>INT(C326/1000000)</f>
        <v>2</v>
      </c>
      <c r="B326" s="9" t="s">
        <v>487</v>
      </c>
      <c r="C326" s="9" t="s">
        <v>63</v>
      </c>
      <c r="D326" s="17" t="s">
        <v>506</v>
      </c>
      <c r="E326" s="1">
        <v>1600</v>
      </c>
      <c r="F326" s="1">
        <v>0</v>
      </c>
      <c r="G326" s="1">
        <v>1600</v>
      </c>
      <c r="H326" s="1">
        <v>0</v>
      </c>
      <c r="I326" s="1">
        <v>1394.52</v>
      </c>
      <c r="J326" s="1">
        <v>205.479999999999</v>
      </c>
      <c r="K326" s="1">
        <v>0</v>
      </c>
      <c r="L326" s="1">
        <v>205.479999999999</v>
      </c>
      <c r="M326" s="1">
        <v>0</v>
      </c>
      <c r="N326" s="1">
        <v>205.479999999999</v>
      </c>
      <c r="O326" s="1">
        <v>0</v>
      </c>
      <c r="P326" s="1">
        <v>205.479999999999</v>
      </c>
      <c r="Q326" s="1">
        <v>0</v>
      </c>
      <c r="R326" s="1">
        <v>0</v>
      </c>
    </row>
    <row r="327" spans="1:18" hidden="1" outlineLevel="2" x14ac:dyDescent="0.2">
      <c r="A327" s="10">
        <f>INT(C327/1000000)</f>
        <v>2</v>
      </c>
      <c r="B327" s="9" t="s">
        <v>487</v>
      </c>
      <c r="C327" s="9" t="s">
        <v>67</v>
      </c>
      <c r="D327" s="17" t="s">
        <v>507</v>
      </c>
      <c r="E327" s="1">
        <v>2000</v>
      </c>
      <c r="F327" s="1">
        <v>0</v>
      </c>
      <c r="G327" s="1">
        <v>2000</v>
      </c>
      <c r="H327" s="1">
        <v>0</v>
      </c>
      <c r="I327" s="1">
        <v>2000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hidden="1" outlineLevel="2" x14ac:dyDescent="0.2">
      <c r="A328" s="10">
        <f>INT(C328/1000000)</f>
        <v>2</v>
      </c>
      <c r="B328" s="9" t="s">
        <v>510</v>
      </c>
      <c r="C328" s="9" t="s">
        <v>78</v>
      </c>
      <c r="D328" s="17" t="s">
        <v>515</v>
      </c>
      <c r="E328" s="1">
        <v>19000</v>
      </c>
      <c r="F328" s="1">
        <v>0</v>
      </c>
      <c r="G328" s="1">
        <v>19000</v>
      </c>
      <c r="H328" s="1">
        <v>0</v>
      </c>
      <c r="I328" s="1">
        <v>16063.32</v>
      </c>
      <c r="J328" s="1">
        <v>2936.6799999999898</v>
      </c>
      <c r="K328" s="1">
        <v>0</v>
      </c>
      <c r="L328" s="1">
        <v>2936.6799999999898</v>
      </c>
      <c r="M328" s="1">
        <v>0</v>
      </c>
      <c r="N328" s="1">
        <v>2936.6799999999898</v>
      </c>
      <c r="O328" s="1">
        <v>0</v>
      </c>
      <c r="P328" s="1">
        <v>2936.6799999999898</v>
      </c>
      <c r="Q328" s="1">
        <v>0</v>
      </c>
      <c r="R328" s="1">
        <v>0</v>
      </c>
    </row>
    <row r="329" spans="1:18" hidden="1" outlineLevel="2" x14ac:dyDescent="0.2">
      <c r="A329" s="10">
        <f>INT(C329/1000000)</f>
        <v>2</v>
      </c>
      <c r="B329" s="9" t="s">
        <v>510</v>
      </c>
      <c r="C329" s="9" t="s">
        <v>43</v>
      </c>
      <c r="D329" s="17" t="s">
        <v>516</v>
      </c>
      <c r="E329" s="1">
        <v>3000</v>
      </c>
      <c r="F329" s="1">
        <v>0</v>
      </c>
      <c r="G329" s="1">
        <v>3000</v>
      </c>
      <c r="H329" s="1">
        <v>0</v>
      </c>
      <c r="I329" s="1">
        <v>-17.98</v>
      </c>
      <c r="J329" s="1">
        <v>3017.98</v>
      </c>
      <c r="K329" s="1">
        <v>0</v>
      </c>
      <c r="L329" s="1">
        <v>3017.98</v>
      </c>
      <c r="M329" s="1">
        <v>1654.0599999999899</v>
      </c>
      <c r="N329" s="1">
        <v>1363.92</v>
      </c>
      <c r="O329" s="1">
        <v>0</v>
      </c>
      <c r="P329" s="1">
        <v>1363.92</v>
      </c>
      <c r="Q329" s="1">
        <v>0</v>
      </c>
      <c r="R329" s="1">
        <v>0</v>
      </c>
    </row>
    <row r="330" spans="1:18" hidden="1" outlineLevel="2" x14ac:dyDescent="0.2">
      <c r="A330" s="10">
        <f>INT(C330/1000000)</f>
        <v>2</v>
      </c>
      <c r="B330" s="9" t="s">
        <v>510</v>
      </c>
      <c r="C330" s="9" t="s">
        <v>407</v>
      </c>
      <c r="D330" s="17" t="s">
        <v>517</v>
      </c>
      <c r="E330" s="1">
        <v>3000</v>
      </c>
      <c r="F330" s="1">
        <v>0</v>
      </c>
      <c r="G330" s="1">
        <v>3000</v>
      </c>
      <c r="H330" s="1">
        <v>0</v>
      </c>
      <c r="I330" s="1">
        <v>3000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hidden="1" outlineLevel="2" x14ac:dyDescent="0.2">
      <c r="A331" s="10">
        <f>INT(C331/1000000)</f>
        <v>2</v>
      </c>
      <c r="B331" s="9" t="s">
        <v>510</v>
      </c>
      <c r="C331" s="9" t="s">
        <v>160</v>
      </c>
      <c r="D331" s="17" t="s">
        <v>518</v>
      </c>
      <c r="E331" s="1">
        <v>3500</v>
      </c>
      <c r="F331" s="1">
        <v>0</v>
      </c>
      <c r="G331" s="1">
        <v>3500</v>
      </c>
      <c r="H331" s="1">
        <v>0</v>
      </c>
      <c r="I331" s="1">
        <v>3500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 hidden="1" outlineLevel="2" x14ac:dyDescent="0.2">
      <c r="A332" s="10">
        <f>INT(C332/1000000)</f>
        <v>2</v>
      </c>
      <c r="B332" s="9" t="s">
        <v>510</v>
      </c>
      <c r="C332" s="9" t="s">
        <v>49</v>
      </c>
      <c r="D332" s="17" t="s">
        <v>519</v>
      </c>
      <c r="E332" s="1">
        <v>1100</v>
      </c>
      <c r="F332" s="1">
        <v>0</v>
      </c>
      <c r="G332" s="1">
        <v>1100</v>
      </c>
      <c r="H332" s="1">
        <v>0</v>
      </c>
      <c r="I332" s="1">
        <v>756.87</v>
      </c>
      <c r="J332" s="1">
        <v>343.13</v>
      </c>
      <c r="K332" s="1">
        <v>0</v>
      </c>
      <c r="L332" s="1">
        <v>343.13</v>
      </c>
      <c r="M332" s="1">
        <v>0</v>
      </c>
      <c r="N332" s="1">
        <v>343.13</v>
      </c>
      <c r="O332" s="1">
        <v>0</v>
      </c>
      <c r="P332" s="1">
        <v>343.13</v>
      </c>
      <c r="Q332" s="1">
        <v>0</v>
      </c>
      <c r="R332" s="1">
        <v>0</v>
      </c>
    </row>
    <row r="333" spans="1:18" hidden="1" outlineLevel="2" x14ac:dyDescent="0.2">
      <c r="A333" s="10">
        <f>INT(C333/1000000)</f>
        <v>2</v>
      </c>
      <c r="B333" s="9" t="s">
        <v>510</v>
      </c>
      <c r="C333" s="9" t="s">
        <v>238</v>
      </c>
      <c r="D333" s="17" t="s">
        <v>520</v>
      </c>
      <c r="E333" s="1">
        <v>30000</v>
      </c>
      <c r="F333" s="1">
        <v>0</v>
      </c>
      <c r="G333" s="1">
        <v>30000</v>
      </c>
      <c r="H333" s="1">
        <v>0</v>
      </c>
      <c r="I333" s="1">
        <v>19033.779999999901</v>
      </c>
      <c r="J333" s="1">
        <v>10966.219999999899</v>
      </c>
      <c r="K333" s="1">
        <v>0</v>
      </c>
      <c r="L333" s="1">
        <v>10966.219999999899</v>
      </c>
      <c r="M333" s="1">
        <v>0</v>
      </c>
      <c r="N333" s="1">
        <v>10966.219999999899</v>
      </c>
      <c r="O333" s="1">
        <v>0</v>
      </c>
      <c r="P333" s="1">
        <v>10966.219999999899</v>
      </c>
      <c r="Q333" s="1">
        <v>0</v>
      </c>
      <c r="R333" s="1">
        <v>0</v>
      </c>
    </row>
    <row r="334" spans="1:18" hidden="1" outlineLevel="2" x14ac:dyDescent="0.2">
      <c r="A334" s="10">
        <f>INT(C334/1000000)</f>
        <v>2</v>
      </c>
      <c r="B334" s="9" t="s">
        <v>510</v>
      </c>
      <c r="C334" s="9" t="s">
        <v>177</v>
      </c>
      <c r="D334" s="17" t="s">
        <v>521</v>
      </c>
      <c r="E334" s="1">
        <v>9000</v>
      </c>
      <c r="F334" s="1">
        <v>0</v>
      </c>
      <c r="G334" s="1">
        <v>9000</v>
      </c>
      <c r="H334" s="1">
        <v>0</v>
      </c>
      <c r="I334" s="1">
        <v>5243.42</v>
      </c>
      <c r="J334" s="1">
        <v>3756.5799999999899</v>
      </c>
      <c r="K334" s="1">
        <v>0</v>
      </c>
      <c r="L334" s="1">
        <v>3756.5799999999899</v>
      </c>
      <c r="M334" s="1">
        <v>0</v>
      </c>
      <c r="N334" s="1">
        <v>3756.5799999999899</v>
      </c>
      <c r="O334" s="1">
        <v>0</v>
      </c>
      <c r="P334" s="1">
        <v>3756.5799999999899</v>
      </c>
      <c r="Q334" s="1">
        <v>0</v>
      </c>
      <c r="R334" s="1">
        <v>0</v>
      </c>
    </row>
    <row r="335" spans="1:18" hidden="1" outlineLevel="2" x14ac:dyDescent="0.2">
      <c r="A335" s="10">
        <f>INT(C335/1000000)</f>
        <v>2</v>
      </c>
      <c r="B335" s="9" t="s">
        <v>510</v>
      </c>
      <c r="C335" s="9" t="s">
        <v>339</v>
      </c>
      <c r="D335" s="17" t="s">
        <v>522</v>
      </c>
      <c r="E335" s="1">
        <v>61866</v>
      </c>
      <c r="F335" s="1">
        <v>0</v>
      </c>
      <c r="G335" s="1">
        <v>61866</v>
      </c>
      <c r="H335" s="1">
        <v>0</v>
      </c>
      <c r="I335" s="1">
        <v>18199.740000000002</v>
      </c>
      <c r="J335" s="1">
        <v>43666.26</v>
      </c>
      <c r="K335" s="1">
        <v>0</v>
      </c>
      <c r="L335" s="1">
        <v>43666.26</v>
      </c>
      <c r="M335" s="1">
        <v>0</v>
      </c>
      <c r="N335" s="1">
        <v>43666.26</v>
      </c>
      <c r="O335" s="1">
        <v>0</v>
      </c>
      <c r="P335" s="1">
        <v>43666.26</v>
      </c>
      <c r="Q335" s="1">
        <v>0</v>
      </c>
      <c r="R335" s="1">
        <v>0</v>
      </c>
    </row>
    <row r="336" spans="1:18" hidden="1" outlineLevel="2" x14ac:dyDescent="0.2">
      <c r="A336" s="10">
        <f>INT(C336/1000000)</f>
        <v>2</v>
      </c>
      <c r="B336" s="9" t="s">
        <v>510</v>
      </c>
      <c r="C336" s="9" t="s">
        <v>61</v>
      </c>
      <c r="D336" s="17" t="s">
        <v>523</v>
      </c>
      <c r="E336" s="1">
        <v>700</v>
      </c>
      <c r="F336" s="1">
        <v>0</v>
      </c>
      <c r="G336" s="1">
        <v>700</v>
      </c>
      <c r="H336" s="1">
        <v>0</v>
      </c>
      <c r="I336" s="1">
        <v>593.67999999999904</v>
      </c>
      <c r="J336" s="1">
        <v>106.319999999999</v>
      </c>
      <c r="K336" s="1">
        <v>0</v>
      </c>
      <c r="L336" s="1">
        <v>106.319999999999</v>
      </c>
      <c r="M336" s="1">
        <v>0</v>
      </c>
      <c r="N336" s="1">
        <v>106.319999999999</v>
      </c>
      <c r="O336" s="1">
        <v>0</v>
      </c>
      <c r="P336" s="1">
        <v>106.319999999999</v>
      </c>
      <c r="Q336" s="1">
        <v>0</v>
      </c>
      <c r="R336" s="1">
        <v>0</v>
      </c>
    </row>
    <row r="337" spans="1:18" hidden="1" outlineLevel="2" x14ac:dyDescent="0.2">
      <c r="A337" s="10">
        <f>INT(C337/1000000)</f>
        <v>2</v>
      </c>
      <c r="B337" s="9" t="s">
        <v>510</v>
      </c>
      <c r="C337" s="9" t="s">
        <v>63</v>
      </c>
      <c r="D337" s="17" t="s">
        <v>524</v>
      </c>
      <c r="E337" s="1">
        <v>4500</v>
      </c>
      <c r="F337" s="1">
        <v>0</v>
      </c>
      <c r="G337" s="1">
        <v>4500</v>
      </c>
      <c r="H337" s="1">
        <v>0</v>
      </c>
      <c r="I337" s="1">
        <v>4044.01</v>
      </c>
      <c r="J337" s="1">
        <v>455.99</v>
      </c>
      <c r="K337" s="1">
        <v>0</v>
      </c>
      <c r="L337" s="1">
        <v>455.99</v>
      </c>
      <c r="M337" s="1">
        <v>0</v>
      </c>
      <c r="N337" s="1">
        <v>455.99</v>
      </c>
      <c r="O337" s="1">
        <v>0</v>
      </c>
      <c r="P337" s="1">
        <v>455.99</v>
      </c>
      <c r="Q337" s="1">
        <v>0</v>
      </c>
      <c r="R337" s="1">
        <v>0</v>
      </c>
    </row>
    <row r="338" spans="1:18" hidden="1" outlineLevel="2" x14ac:dyDescent="0.2">
      <c r="A338" s="10">
        <f>INT(C338/1000000)</f>
        <v>2</v>
      </c>
      <c r="B338" s="9" t="s">
        <v>510</v>
      </c>
      <c r="C338" s="9" t="s">
        <v>67</v>
      </c>
      <c r="D338" s="17" t="s">
        <v>525</v>
      </c>
      <c r="E338" s="1">
        <v>3700</v>
      </c>
      <c r="F338" s="1">
        <v>0</v>
      </c>
      <c r="G338" s="1">
        <v>3700</v>
      </c>
      <c r="H338" s="1">
        <v>0</v>
      </c>
      <c r="I338" s="1">
        <v>3700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hidden="1" outlineLevel="2" x14ac:dyDescent="0.2">
      <c r="A339" s="10">
        <f>INT(C339/1000000)</f>
        <v>2</v>
      </c>
      <c r="B339" s="9" t="s">
        <v>510</v>
      </c>
      <c r="C339" s="9" t="s">
        <v>69</v>
      </c>
      <c r="D339" s="17" t="s">
        <v>526</v>
      </c>
      <c r="E339" s="1">
        <v>5000</v>
      </c>
      <c r="F339" s="1">
        <v>0</v>
      </c>
      <c r="G339" s="1">
        <v>5000</v>
      </c>
      <c r="H339" s="1">
        <v>0</v>
      </c>
      <c r="I339" s="1">
        <v>5000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hidden="1" outlineLevel="2" x14ac:dyDescent="0.2">
      <c r="A340" s="10">
        <f>INT(C340/1000000)</f>
        <v>2</v>
      </c>
      <c r="B340" s="9" t="s">
        <v>510</v>
      </c>
      <c r="C340" s="9" t="s">
        <v>348</v>
      </c>
      <c r="D340" s="17" t="s">
        <v>527</v>
      </c>
      <c r="E340" s="1">
        <v>5000</v>
      </c>
      <c r="F340" s="1">
        <v>0</v>
      </c>
      <c r="G340" s="1">
        <v>5000</v>
      </c>
      <c r="H340" s="1">
        <v>0</v>
      </c>
      <c r="I340" s="1">
        <v>5000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hidden="1" outlineLevel="2" x14ac:dyDescent="0.2">
      <c r="A341" s="10">
        <f>INT(C341/1000000)</f>
        <v>2</v>
      </c>
      <c r="B341" s="9" t="s">
        <v>510</v>
      </c>
      <c r="C341" s="9" t="s">
        <v>528</v>
      </c>
      <c r="D341" s="17" t="s">
        <v>529</v>
      </c>
      <c r="E341" s="1">
        <v>15000</v>
      </c>
      <c r="F341" s="1">
        <v>0</v>
      </c>
      <c r="G341" s="1">
        <v>15000</v>
      </c>
      <c r="H341" s="1">
        <v>0</v>
      </c>
      <c r="I341" s="1">
        <v>55</v>
      </c>
      <c r="J341" s="1">
        <v>14945</v>
      </c>
      <c r="K341" s="1">
        <v>0</v>
      </c>
      <c r="L341" s="1">
        <v>14945</v>
      </c>
      <c r="M341" s="1">
        <v>8715</v>
      </c>
      <c r="N341" s="1">
        <v>6230</v>
      </c>
      <c r="O341" s="1">
        <v>0</v>
      </c>
      <c r="P341" s="1">
        <v>6230</v>
      </c>
      <c r="Q341" s="1">
        <v>0</v>
      </c>
      <c r="R341" s="1">
        <v>0</v>
      </c>
    </row>
    <row r="342" spans="1:18" hidden="1" outlineLevel="2" x14ac:dyDescent="0.2">
      <c r="A342" s="10">
        <f>INT(C342/1000000)</f>
        <v>2</v>
      </c>
      <c r="B342" s="9" t="s">
        <v>510</v>
      </c>
      <c r="C342" s="9" t="s">
        <v>71</v>
      </c>
      <c r="D342" s="17" t="s">
        <v>530</v>
      </c>
      <c r="E342" s="1">
        <v>196500</v>
      </c>
      <c r="F342" s="1">
        <v>0</v>
      </c>
      <c r="G342" s="1">
        <v>196500</v>
      </c>
      <c r="H342" s="1">
        <v>0</v>
      </c>
      <c r="I342" s="1">
        <v>10506.799999999899</v>
      </c>
      <c r="J342" s="1">
        <v>185993.2</v>
      </c>
      <c r="K342" s="1">
        <v>0</v>
      </c>
      <c r="L342" s="1">
        <v>185993.2</v>
      </c>
      <c r="M342" s="1">
        <v>106784.66</v>
      </c>
      <c r="N342" s="1">
        <v>79208.539999999906</v>
      </c>
      <c r="O342" s="1">
        <v>0</v>
      </c>
      <c r="P342" s="1">
        <v>79208.539999999906</v>
      </c>
      <c r="Q342" s="1">
        <v>0</v>
      </c>
      <c r="R342" s="1">
        <v>0</v>
      </c>
    </row>
    <row r="343" spans="1:18" hidden="1" outlineLevel="2" x14ac:dyDescent="0.2">
      <c r="A343" s="10">
        <f>INT(C343/1000000)</f>
        <v>2</v>
      </c>
      <c r="B343" s="9" t="s">
        <v>534</v>
      </c>
      <c r="C343" s="9" t="s">
        <v>43</v>
      </c>
      <c r="D343" s="17" t="s">
        <v>538</v>
      </c>
      <c r="E343" s="1">
        <v>1200</v>
      </c>
      <c r="F343" s="1">
        <v>0</v>
      </c>
      <c r="G343" s="1">
        <v>1200</v>
      </c>
      <c r="H343" s="1">
        <v>0</v>
      </c>
      <c r="I343" s="1">
        <v>286.56999999999903</v>
      </c>
      <c r="J343" s="1">
        <v>913.42999999999904</v>
      </c>
      <c r="K343" s="1">
        <v>0</v>
      </c>
      <c r="L343" s="1">
        <v>913.42999999999904</v>
      </c>
      <c r="M343" s="1">
        <v>529.30999999999904</v>
      </c>
      <c r="N343" s="1">
        <v>384.12</v>
      </c>
      <c r="O343" s="1">
        <v>0</v>
      </c>
      <c r="P343" s="1">
        <v>384.12</v>
      </c>
      <c r="Q343" s="1">
        <v>0</v>
      </c>
      <c r="R343" s="1">
        <v>0</v>
      </c>
    </row>
    <row r="344" spans="1:18" hidden="1" outlineLevel="2" x14ac:dyDescent="0.2">
      <c r="A344" s="10">
        <f>INT(C344/1000000)</f>
        <v>2</v>
      </c>
      <c r="B344" s="9" t="s">
        <v>534</v>
      </c>
      <c r="C344" s="9" t="s">
        <v>63</v>
      </c>
      <c r="D344" s="17" t="s">
        <v>539</v>
      </c>
      <c r="E344" s="1">
        <v>1400</v>
      </c>
      <c r="F344" s="1">
        <v>0</v>
      </c>
      <c r="G344" s="1">
        <v>1400</v>
      </c>
      <c r="H344" s="1">
        <v>0</v>
      </c>
      <c r="I344" s="1">
        <v>1150.1600000000001</v>
      </c>
      <c r="J344" s="1">
        <v>249.84</v>
      </c>
      <c r="K344" s="1">
        <v>0</v>
      </c>
      <c r="L344" s="1">
        <v>249.84</v>
      </c>
      <c r="M344" s="1">
        <v>0</v>
      </c>
      <c r="N344" s="1">
        <v>249.84</v>
      </c>
      <c r="O344" s="1">
        <v>0</v>
      </c>
      <c r="P344" s="1">
        <v>249.84</v>
      </c>
      <c r="Q344" s="1">
        <v>0</v>
      </c>
      <c r="R344" s="1">
        <v>0</v>
      </c>
    </row>
    <row r="345" spans="1:18" hidden="1" outlineLevel="2" x14ac:dyDescent="0.2">
      <c r="A345" s="10">
        <f>INT(C345/1000000)</f>
        <v>2</v>
      </c>
      <c r="B345" s="9" t="s">
        <v>542</v>
      </c>
      <c r="C345" s="9" t="s">
        <v>78</v>
      </c>
      <c r="D345" s="17" t="s">
        <v>545</v>
      </c>
      <c r="E345" s="1">
        <v>500</v>
      </c>
      <c r="F345" s="1">
        <v>0</v>
      </c>
      <c r="G345" s="1">
        <v>500</v>
      </c>
      <c r="H345" s="1">
        <v>0</v>
      </c>
      <c r="I345" s="1">
        <v>500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hidden="1" outlineLevel="2" x14ac:dyDescent="0.2">
      <c r="A346" s="10">
        <f>INT(C346/1000000)</f>
        <v>2</v>
      </c>
      <c r="B346" s="9" t="s">
        <v>542</v>
      </c>
      <c r="C346" s="9" t="s">
        <v>49</v>
      </c>
      <c r="D346" s="17" t="s">
        <v>546</v>
      </c>
      <c r="E346" s="1">
        <v>1000</v>
      </c>
      <c r="F346" s="1">
        <v>0</v>
      </c>
      <c r="G346" s="1">
        <v>1000</v>
      </c>
      <c r="H346" s="1">
        <v>0</v>
      </c>
      <c r="I346" s="1">
        <v>644.69000000000005</v>
      </c>
      <c r="J346" s="1">
        <v>355.31</v>
      </c>
      <c r="K346" s="1">
        <v>0</v>
      </c>
      <c r="L346" s="1">
        <v>355.31</v>
      </c>
      <c r="M346" s="1">
        <v>0</v>
      </c>
      <c r="N346" s="1">
        <v>355.31</v>
      </c>
      <c r="O346" s="1">
        <v>0</v>
      </c>
      <c r="P346" s="1">
        <v>355.31</v>
      </c>
      <c r="Q346" s="1">
        <v>0</v>
      </c>
      <c r="R346" s="1">
        <v>0</v>
      </c>
    </row>
    <row r="347" spans="1:18" hidden="1" outlineLevel="2" x14ac:dyDescent="0.2">
      <c r="A347" s="10">
        <f>INT(C347/1000000)</f>
        <v>2</v>
      </c>
      <c r="B347" s="9" t="s">
        <v>542</v>
      </c>
      <c r="C347" s="9" t="s">
        <v>69</v>
      </c>
      <c r="D347" s="17" t="s">
        <v>547</v>
      </c>
      <c r="E347" s="1">
        <v>0</v>
      </c>
      <c r="F347" s="1">
        <v>5450</v>
      </c>
      <c r="G347" s="1">
        <v>5450</v>
      </c>
      <c r="H347" s="1">
        <v>0</v>
      </c>
      <c r="I347" s="1">
        <v>2990</v>
      </c>
      <c r="J347" s="1">
        <v>2460</v>
      </c>
      <c r="K347" s="1">
        <v>0</v>
      </c>
      <c r="L347" s="1">
        <v>2460</v>
      </c>
      <c r="M347" s="1">
        <v>0</v>
      </c>
      <c r="N347" s="1">
        <v>2460</v>
      </c>
      <c r="O347" s="1">
        <v>0</v>
      </c>
      <c r="P347" s="1">
        <v>2460</v>
      </c>
      <c r="Q347" s="1">
        <v>0</v>
      </c>
      <c r="R347" s="1">
        <v>0</v>
      </c>
    </row>
    <row r="348" spans="1:18" hidden="1" outlineLevel="2" x14ac:dyDescent="0.2">
      <c r="A348" s="10">
        <f>INT(C348/1000000)</f>
        <v>2</v>
      </c>
      <c r="B348" s="9" t="s">
        <v>542</v>
      </c>
      <c r="C348" s="9" t="s">
        <v>71</v>
      </c>
      <c r="D348" s="17" t="s">
        <v>548</v>
      </c>
      <c r="E348" s="1">
        <v>1450</v>
      </c>
      <c r="F348" s="1">
        <v>2650</v>
      </c>
      <c r="G348" s="1">
        <v>4100</v>
      </c>
      <c r="H348" s="1">
        <v>0</v>
      </c>
      <c r="I348" s="1">
        <v>-171.43</v>
      </c>
      <c r="J348" s="1">
        <v>4271.43</v>
      </c>
      <c r="K348" s="1">
        <v>0</v>
      </c>
      <c r="L348" s="1">
        <v>4271.43</v>
      </c>
      <c r="M348" s="1">
        <v>2413.9</v>
      </c>
      <c r="N348" s="1">
        <v>1857.53</v>
      </c>
      <c r="O348" s="1">
        <v>0</v>
      </c>
      <c r="P348" s="1">
        <v>1857.53</v>
      </c>
      <c r="Q348" s="1">
        <v>0</v>
      </c>
      <c r="R348" s="1">
        <v>0</v>
      </c>
    </row>
    <row r="349" spans="1:18" hidden="1" outlineLevel="2" x14ac:dyDescent="0.2">
      <c r="A349" s="10">
        <f>INT(C349/1000000)</f>
        <v>2</v>
      </c>
      <c r="B349" s="9" t="s">
        <v>549</v>
      </c>
      <c r="C349" s="9" t="s">
        <v>78</v>
      </c>
      <c r="D349" s="17" t="s">
        <v>550</v>
      </c>
      <c r="E349" s="1">
        <v>5000</v>
      </c>
      <c r="F349" s="1">
        <v>0</v>
      </c>
      <c r="G349" s="1">
        <v>5000</v>
      </c>
      <c r="H349" s="1">
        <v>0</v>
      </c>
      <c r="I349" s="1">
        <v>465.3</v>
      </c>
      <c r="J349" s="1">
        <v>4534.6999999999898</v>
      </c>
      <c r="K349" s="1">
        <v>0</v>
      </c>
      <c r="L349" s="1">
        <v>4534.6999999999898</v>
      </c>
      <c r="M349" s="1">
        <v>0</v>
      </c>
      <c r="N349" s="1">
        <v>4534.6999999999898</v>
      </c>
      <c r="O349" s="1">
        <v>0</v>
      </c>
      <c r="P349" s="1">
        <v>4534.6999999999898</v>
      </c>
      <c r="Q349" s="1">
        <v>0</v>
      </c>
      <c r="R349" s="1">
        <v>0</v>
      </c>
    </row>
    <row r="350" spans="1:18" hidden="1" outlineLevel="2" x14ac:dyDescent="0.2">
      <c r="A350" s="10">
        <f>INT(C350/1000000)</f>
        <v>2</v>
      </c>
      <c r="B350" s="9" t="s">
        <v>549</v>
      </c>
      <c r="C350" s="9" t="s">
        <v>43</v>
      </c>
      <c r="D350" s="17" t="s">
        <v>551</v>
      </c>
      <c r="E350" s="1">
        <v>900</v>
      </c>
      <c r="F350" s="1">
        <v>0</v>
      </c>
      <c r="G350" s="1">
        <v>900</v>
      </c>
      <c r="H350" s="1">
        <v>0</v>
      </c>
      <c r="I350" s="1">
        <v>-13.43</v>
      </c>
      <c r="J350" s="1">
        <v>913.42999999999904</v>
      </c>
      <c r="K350" s="1">
        <v>0</v>
      </c>
      <c r="L350" s="1">
        <v>913.42999999999904</v>
      </c>
      <c r="M350" s="1">
        <v>529.30999999999904</v>
      </c>
      <c r="N350" s="1">
        <v>384.12</v>
      </c>
      <c r="O350" s="1">
        <v>0</v>
      </c>
      <c r="P350" s="1">
        <v>384.12</v>
      </c>
      <c r="Q350" s="1">
        <v>0</v>
      </c>
      <c r="R350" s="1">
        <v>0</v>
      </c>
    </row>
    <row r="351" spans="1:18" hidden="1" outlineLevel="2" x14ac:dyDescent="0.2">
      <c r="A351" s="10">
        <f>INT(C351/1000000)</f>
        <v>2</v>
      </c>
      <c r="B351" s="9" t="s">
        <v>549</v>
      </c>
      <c r="C351" s="9" t="s">
        <v>407</v>
      </c>
      <c r="D351" s="17" t="s">
        <v>552</v>
      </c>
      <c r="E351" s="1">
        <v>3000</v>
      </c>
      <c r="F351" s="1">
        <v>0</v>
      </c>
      <c r="G351" s="1">
        <v>3000</v>
      </c>
      <c r="H351" s="1">
        <v>0</v>
      </c>
      <c r="I351" s="1">
        <v>822</v>
      </c>
      <c r="J351" s="1">
        <v>2178</v>
      </c>
      <c r="K351" s="1">
        <v>0</v>
      </c>
      <c r="L351" s="1">
        <v>2178</v>
      </c>
      <c r="M351" s="1">
        <v>1452</v>
      </c>
      <c r="N351" s="1">
        <v>726</v>
      </c>
      <c r="O351" s="1">
        <v>0</v>
      </c>
      <c r="P351" s="1">
        <v>726</v>
      </c>
      <c r="Q351" s="1">
        <v>0</v>
      </c>
      <c r="R351" s="1">
        <v>0</v>
      </c>
    </row>
    <row r="352" spans="1:18" hidden="1" outlineLevel="2" x14ac:dyDescent="0.2">
      <c r="A352" s="10">
        <f>INT(C352/1000000)</f>
        <v>2</v>
      </c>
      <c r="B352" s="9" t="s">
        <v>549</v>
      </c>
      <c r="C352" s="9" t="s">
        <v>160</v>
      </c>
      <c r="D352" s="17" t="s">
        <v>553</v>
      </c>
      <c r="E352" s="1">
        <v>500</v>
      </c>
      <c r="F352" s="1">
        <v>0</v>
      </c>
      <c r="G352" s="1">
        <v>500</v>
      </c>
      <c r="H352" s="1">
        <v>0</v>
      </c>
      <c r="I352" s="1">
        <v>445.55</v>
      </c>
      <c r="J352" s="1">
        <v>54.45</v>
      </c>
      <c r="K352" s="1">
        <v>0</v>
      </c>
      <c r="L352" s="1">
        <v>54.45</v>
      </c>
      <c r="M352" s="1">
        <v>0</v>
      </c>
      <c r="N352" s="1">
        <v>54.45</v>
      </c>
      <c r="O352" s="1">
        <v>0</v>
      </c>
      <c r="P352" s="1">
        <v>54.45</v>
      </c>
      <c r="Q352" s="1">
        <v>0</v>
      </c>
      <c r="R352" s="1">
        <v>0</v>
      </c>
    </row>
    <row r="353" spans="1:18" hidden="1" outlineLevel="2" x14ac:dyDescent="0.2">
      <c r="A353" s="10">
        <f>INT(C353/1000000)</f>
        <v>2</v>
      </c>
      <c r="B353" s="9" t="s">
        <v>549</v>
      </c>
      <c r="C353" s="9" t="s">
        <v>49</v>
      </c>
      <c r="D353" s="17" t="s">
        <v>554</v>
      </c>
      <c r="E353" s="1">
        <v>2500</v>
      </c>
      <c r="F353" s="1">
        <v>0</v>
      </c>
      <c r="G353" s="1">
        <v>2500</v>
      </c>
      <c r="H353" s="1">
        <v>0</v>
      </c>
      <c r="I353" s="1">
        <v>1473.46</v>
      </c>
      <c r="J353" s="1">
        <v>1026.54</v>
      </c>
      <c r="K353" s="1">
        <v>0</v>
      </c>
      <c r="L353" s="1">
        <v>1026.54</v>
      </c>
      <c r="M353" s="1">
        <v>0</v>
      </c>
      <c r="N353" s="1">
        <v>1026.54</v>
      </c>
      <c r="O353" s="1">
        <v>0</v>
      </c>
      <c r="P353" s="1">
        <v>1026.54</v>
      </c>
      <c r="Q353" s="1">
        <v>0</v>
      </c>
      <c r="R353" s="1">
        <v>0</v>
      </c>
    </row>
    <row r="354" spans="1:18" hidden="1" outlineLevel="2" x14ac:dyDescent="0.2">
      <c r="A354" s="10">
        <f>INT(C354/1000000)</f>
        <v>2</v>
      </c>
      <c r="B354" s="9" t="s">
        <v>549</v>
      </c>
      <c r="C354" s="9" t="s">
        <v>238</v>
      </c>
      <c r="D354" s="17" t="s">
        <v>555</v>
      </c>
      <c r="E354" s="1">
        <v>8200</v>
      </c>
      <c r="F354" s="1">
        <v>0</v>
      </c>
      <c r="G354" s="1">
        <v>8200</v>
      </c>
      <c r="H354" s="1">
        <v>0</v>
      </c>
      <c r="I354" s="1">
        <v>6180.71</v>
      </c>
      <c r="J354" s="1">
        <v>2019.29</v>
      </c>
      <c r="K354" s="1">
        <v>0</v>
      </c>
      <c r="L354" s="1">
        <v>2019.29</v>
      </c>
      <c r="M354" s="1">
        <v>0</v>
      </c>
      <c r="N354" s="1">
        <v>2019.29</v>
      </c>
      <c r="O354" s="1">
        <v>0</v>
      </c>
      <c r="P354" s="1">
        <v>2019.29</v>
      </c>
      <c r="Q354" s="1">
        <v>0</v>
      </c>
      <c r="R354" s="1">
        <v>0</v>
      </c>
    </row>
    <row r="355" spans="1:18" hidden="1" outlineLevel="2" x14ac:dyDescent="0.2">
      <c r="A355" s="10">
        <f>INT(C355/1000000)</f>
        <v>2</v>
      </c>
      <c r="B355" s="9" t="s">
        <v>549</v>
      </c>
      <c r="C355" s="9" t="s">
        <v>177</v>
      </c>
      <c r="D355" s="17" t="s">
        <v>556</v>
      </c>
      <c r="E355" s="1">
        <v>1050</v>
      </c>
      <c r="F355" s="1">
        <v>0</v>
      </c>
      <c r="G355" s="1">
        <v>1050</v>
      </c>
      <c r="H355" s="1">
        <v>0</v>
      </c>
      <c r="I355" s="1">
        <v>644.63999999999896</v>
      </c>
      <c r="J355" s="1">
        <v>405.36</v>
      </c>
      <c r="K355" s="1">
        <v>0</v>
      </c>
      <c r="L355" s="1">
        <v>405.36</v>
      </c>
      <c r="M355" s="1">
        <v>0</v>
      </c>
      <c r="N355" s="1">
        <v>405.36</v>
      </c>
      <c r="O355" s="1">
        <v>0</v>
      </c>
      <c r="P355" s="1">
        <v>405.36</v>
      </c>
      <c r="Q355" s="1">
        <v>0</v>
      </c>
      <c r="R355" s="1">
        <v>0</v>
      </c>
    </row>
    <row r="356" spans="1:18" hidden="1" outlineLevel="2" x14ac:dyDescent="0.2">
      <c r="A356" s="10">
        <f>INT(C356/1000000)</f>
        <v>2</v>
      </c>
      <c r="B356" s="9" t="s">
        <v>549</v>
      </c>
      <c r="C356" s="9" t="s">
        <v>339</v>
      </c>
      <c r="D356" s="17" t="s">
        <v>557</v>
      </c>
      <c r="E356" s="1">
        <v>13500</v>
      </c>
      <c r="F356" s="1">
        <v>0</v>
      </c>
      <c r="G356" s="1">
        <v>13500</v>
      </c>
      <c r="H356" s="1">
        <v>0</v>
      </c>
      <c r="I356" s="1">
        <v>5756.88</v>
      </c>
      <c r="J356" s="1">
        <v>7743.1199999999899</v>
      </c>
      <c r="K356" s="1">
        <v>0</v>
      </c>
      <c r="L356" s="1">
        <v>7743.1199999999899</v>
      </c>
      <c r="M356" s="1">
        <v>0</v>
      </c>
      <c r="N356" s="1">
        <v>7743.1199999999899</v>
      </c>
      <c r="O356" s="1">
        <v>0</v>
      </c>
      <c r="P356" s="1">
        <v>7743.1199999999899</v>
      </c>
      <c r="Q356" s="1">
        <v>0</v>
      </c>
      <c r="R356" s="1">
        <v>0</v>
      </c>
    </row>
    <row r="357" spans="1:18" hidden="1" outlineLevel="2" x14ac:dyDescent="0.2">
      <c r="A357" s="10">
        <f>INT(C357/1000000)</f>
        <v>2</v>
      </c>
      <c r="B357" s="9" t="s">
        <v>549</v>
      </c>
      <c r="C357" s="9" t="s">
        <v>63</v>
      </c>
      <c r="D357" s="17" t="s">
        <v>558</v>
      </c>
      <c r="E357" s="1">
        <v>2000</v>
      </c>
      <c r="F357" s="1">
        <v>0</v>
      </c>
      <c r="G357" s="1">
        <v>2000</v>
      </c>
      <c r="H357" s="1">
        <v>0</v>
      </c>
      <c r="I357" s="1">
        <v>1652.76</v>
      </c>
      <c r="J357" s="1">
        <v>347.24</v>
      </c>
      <c r="K357" s="1">
        <v>0</v>
      </c>
      <c r="L357" s="1">
        <v>347.24</v>
      </c>
      <c r="M357" s="1">
        <v>0</v>
      </c>
      <c r="N357" s="1">
        <v>347.24</v>
      </c>
      <c r="O357" s="1">
        <v>0</v>
      </c>
      <c r="P357" s="1">
        <v>347.24</v>
      </c>
      <c r="Q357" s="1">
        <v>0</v>
      </c>
      <c r="R357" s="1">
        <v>0</v>
      </c>
    </row>
    <row r="358" spans="1:18" hidden="1" outlineLevel="2" x14ac:dyDescent="0.2">
      <c r="A358" s="10">
        <f>INT(C358/1000000)</f>
        <v>2</v>
      </c>
      <c r="B358" s="9" t="s">
        <v>549</v>
      </c>
      <c r="C358" s="9" t="s">
        <v>67</v>
      </c>
      <c r="D358" s="17" t="s">
        <v>559</v>
      </c>
      <c r="E358" s="1">
        <v>900</v>
      </c>
      <c r="F358" s="1">
        <v>0</v>
      </c>
      <c r="G358" s="1">
        <v>900</v>
      </c>
      <c r="H358" s="1">
        <v>0</v>
      </c>
      <c r="I358" s="1">
        <v>900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 hidden="1" outlineLevel="2" x14ac:dyDescent="0.2">
      <c r="A359" s="10">
        <f>INT(C359/1000000)</f>
        <v>2</v>
      </c>
      <c r="B359" s="9" t="s">
        <v>549</v>
      </c>
      <c r="C359" s="9" t="s">
        <v>528</v>
      </c>
      <c r="D359" s="17" t="s">
        <v>560</v>
      </c>
      <c r="E359" s="1">
        <v>6500</v>
      </c>
      <c r="F359" s="1">
        <v>0</v>
      </c>
      <c r="G359" s="1">
        <v>6500</v>
      </c>
      <c r="H359" s="1">
        <v>0</v>
      </c>
      <c r="I359" s="1">
        <v>5569.3999999999896</v>
      </c>
      <c r="J359" s="1">
        <v>930.6</v>
      </c>
      <c r="K359" s="1">
        <v>0</v>
      </c>
      <c r="L359" s="1">
        <v>930.6</v>
      </c>
      <c r="M359" s="1">
        <v>0</v>
      </c>
      <c r="N359" s="1">
        <v>930.6</v>
      </c>
      <c r="O359" s="1">
        <v>0</v>
      </c>
      <c r="P359" s="1">
        <v>930.6</v>
      </c>
      <c r="Q359" s="1">
        <v>0</v>
      </c>
      <c r="R359" s="1">
        <v>0</v>
      </c>
    </row>
    <row r="360" spans="1:18" hidden="1" outlineLevel="2" x14ac:dyDescent="0.2">
      <c r="A360" s="10">
        <f>INT(C360/1000000)</f>
        <v>2</v>
      </c>
      <c r="B360" s="9" t="s">
        <v>549</v>
      </c>
      <c r="C360" s="9" t="s">
        <v>71</v>
      </c>
      <c r="D360" s="17" t="s">
        <v>561</v>
      </c>
      <c r="E360" s="1">
        <v>29200</v>
      </c>
      <c r="F360" s="1">
        <v>0</v>
      </c>
      <c r="G360" s="1">
        <v>29200</v>
      </c>
      <c r="H360" s="1">
        <v>0</v>
      </c>
      <c r="I360" s="1">
        <v>915.51999999999896</v>
      </c>
      <c r="J360" s="1">
        <v>28284.48</v>
      </c>
      <c r="K360" s="1">
        <v>0</v>
      </c>
      <c r="L360" s="1">
        <v>28284.48</v>
      </c>
      <c r="M360" s="1">
        <v>15721.02</v>
      </c>
      <c r="N360" s="1">
        <v>12563.459999999901</v>
      </c>
      <c r="O360" s="1">
        <v>0</v>
      </c>
      <c r="P360" s="1">
        <v>12563.459999999901</v>
      </c>
      <c r="Q360" s="1">
        <v>0</v>
      </c>
      <c r="R360" s="1">
        <v>0</v>
      </c>
    </row>
    <row r="361" spans="1:18" hidden="1" outlineLevel="2" x14ac:dyDescent="0.2">
      <c r="A361" s="10">
        <f>INT(C361/1000000)</f>
        <v>2</v>
      </c>
      <c r="B361" s="9" t="s">
        <v>549</v>
      </c>
      <c r="C361" s="9" t="s">
        <v>562</v>
      </c>
      <c r="D361" s="17" t="s">
        <v>563</v>
      </c>
      <c r="E361" s="1">
        <v>0</v>
      </c>
      <c r="F361" s="1">
        <v>10000</v>
      </c>
      <c r="G361" s="1">
        <v>10000</v>
      </c>
      <c r="H361" s="1">
        <v>0</v>
      </c>
      <c r="I361" s="1">
        <v>10000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hidden="1" outlineLevel="2" x14ac:dyDescent="0.2">
      <c r="A362" s="10">
        <f>INT(C362/1000000)</f>
        <v>2</v>
      </c>
      <c r="B362" s="9" t="s">
        <v>566</v>
      </c>
      <c r="C362" s="9" t="s">
        <v>141</v>
      </c>
      <c r="D362" s="17" t="s">
        <v>571</v>
      </c>
      <c r="E362" s="1">
        <v>2000</v>
      </c>
      <c r="F362" s="1">
        <v>0</v>
      </c>
      <c r="G362" s="1">
        <v>2000</v>
      </c>
      <c r="H362" s="1">
        <v>0</v>
      </c>
      <c r="I362" s="1">
        <v>2000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 hidden="1" outlineLevel="2" x14ac:dyDescent="0.2">
      <c r="A363" s="10">
        <f>INT(C363/1000000)</f>
        <v>2</v>
      </c>
      <c r="B363" s="9" t="s">
        <v>566</v>
      </c>
      <c r="C363" s="9" t="s">
        <v>78</v>
      </c>
      <c r="D363" s="17" t="s">
        <v>572</v>
      </c>
      <c r="E363" s="1">
        <v>4800</v>
      </c>
      <c r="F363" s="1">
        <v>0</v>
      </c>
      <c r="G363" s="1">
        <v>4800</v>
      </c>
      <c r="H363" s="1">
        <v>0</v>
      </c>
      <c r="I363" s="1">
        <v>4044.1199999999899</v>
      </c>
      <c r="J363" s="1">
        <v>755.88</v>
      </c>
      <c r="K363" s="1">
        <v>0</v>
      </c>
      <c r="L363" s="1">
        <v>755.88</v>
      </c>
      <c r="M363" s="1">
        <v>0</v>
      </c>
      <c r="N363" s="1">
        <v>755.88</v>
      </c>
      <c r="O363" s="1">
        <v>0</v>
      </c>
      <c r="P363" s="1">
        <v>755.88</v>
      </c>
      <c r="Q363" s="1">
        <v>0</v>
      </c>
      <c r="R363" s="1">
        <v>0</v>
      </c>
    </row>
    <row r="364" spans="1:18" hidden="1" outlineLevel="2" x14ac:dyDescent="0.2">
      <c r="A364" s="10">
        <f>INT(C364/1000000)</f>
        <v>2</v>
      </c>
      <c r="B364" s="9" t="s">
        <v>566</v>
      </c>
      <c r="C364" s="9" t="s">
        <v>43</v>
      </c>
      <c r="D364" s="17" t="s">
        <v>573</v>
      </c>
      <c r="E364" s="1">
        <v>900</v>
      </c>
      <c r="F364" s="1">
        <v>0</v>
      </c>
      <c r="G364" s="1">
        <v>900</v>
      </c>
      <c r="H364" s="1">
        <v>0</v>
      </c>
      <c r="I364" s="1">
        <v>-13.43</v>
      </c>
      <c r="J364" s="1">
        <v>913.42999999999904</v>
      </c>
      <c r="K364" s="1">
        <v>0</v>
      </c>
      <c r="L364" s="1">
        <v>913.42999999999904</v>
      </c>
      <c r="M364" s="1">
        <v>529.30999999999904</v>
      </c>
      <c r="N364" s="1">
        <v>384.12</v>
      </c>
      <c r="O364" s="1">
        <v>0</v>
      </c>
      <c r="P364" s="1">
        <v>384.12</v>
      </c>
      <c r="Q364" s="1">
        <v>0</v>
      </c>
      <c r="R364" s="1">
        <v>0</v>
      </c>
    </row>
    <row r="365" spans="1:18" hidden="1" outlineLevel="2" x14ac:dyDescent="0.2">
      <c r="A365" s="10">
        <f>INT(C365/1000000)</f>
        <v>2</v>
      </c>
      <c r="B365" s="9" t="s">
        <v>566</v>
      </c>
      <c r="C365" s="9" t="s">
        <v>407</v>
      </c>
      <c r="D365" s="17" t="s">
        <v>574</v>
      </c>
      <c r="E365" s="1">
        <v>2200</v>
      </c>
      <c r="F365" s="1">
        <v>0</v>
      </c>
      <c r="G365" s="1">
        <v>2200</v>
      </c>
      <c r="H365" s="1">
        <v>0</v>
      </c>
      <c r="I365" s="1">
        <v>22</v>
      </c>
      <c r="J365" s="1">
        <v>2178</v>
      </c>
      <c r="K365" s="1">
        <v>0</v>
      </c>
      <c r="L365" s="1">
        <v>2178</v>
      </c>
      <c r="M365" s="1">
        <v>1270.5</v>
      </c>
      <c r="N365" s="1">
        <v>907.5</v>
      </c>
      <c r="O365" s="1">
        <v>0</v>
      </c>
      <c r="P365" s="1">
        <v>907.5</v>
      </c>
      <c r="Q365" s="1">
        <v>0</v>
      </c>
      <c r="R365" s="1">
        <v>0</v>
      </c>
    </row>
    <row r="366" spans="1:18" hidden="1" outlineLevel="2" x14ac:dyDescent="0.2">
      <c r="A366" s="10">
        <f>INT(C366/1000000)</f>
        <v>2</v>
      </c>
      <c r="B366" s="9" t="s">
        <v>566</v>
      </c>
      <c r="C366" s="9" t="s">
        <v>160</v>
      </c>
      <c r="D366" s="17" t="s">
        <v>575</v>
      </c>
      <c r="E366" s="1">
        <v>500</v>
      </c>
      <c r="F366" s="1">
        <v>0</v>
      </c>
      <c r="G366" s="1">
        <v>500</v>
      </c>
      <c r="H366" s="1">
        <v>0</v>
      </c>
      <c r="I366" s="1">
        <v>298.66000000000003</v>
      </c>
      <c r="J366" s="1">
        <v>201.34</v>
      </c>
      <c r="K366" s="1">
        <v>0</v>
      </c>
      <c r="L366" s="1">
        <v>201.34</v>
      </c>
      <c r="M366" s="1">
        <v>0</v>
      </c>
      <c r="N366" s="1">
        <v>201.34</v>
      </c>
      <c r="O366" s="1">
        <v>0</v>
      </c>
      <c r="P366" s="1">
        <v>201.34</v>
      </c>
      <c r="Q366" s="1">
        <v>0</v>
      </c>
      <c r="R366" s="1">
        <v>0</v>
      </c>
    </row>
    <row r="367" spans="1:18" hidden="1" outlineLevel="2" x14ac:dyDescent="0.2">
      <c r="A367" s="10">
        <f>INT(C367/1000000)</f>
        <v>2</v>
      </c>
      <c r="B367" s="9" t="s">
        <v>566</v>
      </c>
      <c r="C367" s="9" t="s">
        <v>49</v>
      </c>
      <c r="D367" s="17" t="s">
        <v>576</v>
      </c>
      <c r="E367" s="1">
        <v>600</v>
      </c>
      <c r="F367" s="1">
        <v>0</v>
      </c>
      <c r="G367" s="1">
        <v>600</v>
      </c>
      <c r="H367" s="1">
        <v>0</v>
      </c>
      <c r="I367" s="1">
        <v>556.13</v>
      </c>
      <c r="J367" s="1">
        <v>43.869999999999898</v>
      </c>
      <c r="K367" s="1">
        <v>0</v>
      </c>
      <c r="L367" s="1">
        <v>43.869999999999898</v>
      </c>
      <c r="M367" s="1">
        <v>0</v>
      </c>
      <c r="N367" s="1">
        <v>43.869999999999898</v>
      </c>
      <c r="O367" s="1">
        <v>0</v>
      </c>
      <c r="P367" s="1">
        <v>43.869999999999898</v>
      </c>
      <c r="Q367" s="1">
        <v>0</v>
      </c>
      <c r="R367" s="1">
        <v>0</v>
      </c>
    </row>
    <row r="368" spans="1:18" hidden="1" outlineLevel="2" x14ac:dyDescent="0.2">
      <c r="A368" s="10">
        <f>INT(C368/1000000)</f>
        <v>2</v>
      </c>
      <c r="B368" s="9" t="s">
        <v>566</v>
      </c>
      <c r="C368" s="9" t="s">
        <v>57</v>
      </c>
      <c r="D368" s="17" t="s">
        <v>577</v>
      </c>
      <c r="E368" s="1">
        <v>300</v>
      </c>
      <c r="F368" s="1">
        <v>0</v>
      </c>
      <c r="G368" s="1">
        <v>300</v>
      </c>
      <c r="H368" s="1">
        <v>0</v>
      </c>
      <c r="I368" s="1">
        <v>242.88</v>
      </c>
      <c r="J368" s="1">
        <v>57.119999999999898</v>
      </c>
      <c r="K368" s="1">
        <v>0</v>
      </c>
      <c r="L368" s="1">
        <v>57.119999999999898</v>
      </c>
      <c r="M368" s="1">
        <v>0</v>
      </c>
      <c r="N368" s="1">
        <v>57.119999999999898</v>
      </c>
      <c r="O368" s="1">
        <v>0</v>
      </c>
      <c r="P368" s="1">
        <v>57.119999999999898</v>
      </c>
      <c r="Q368" s="1">
        <v>0</v>
      </c>
      <c r="R368" s="1">
        <v>56.1</v>
      </c>
    </row>
    <row r="369" spans="1:18" hidden="1" outlineLevel="2" x14ac:dyDescent="0.2">
      <c r="A369" s="10">
        <f>INT(C369/1000000)</f>
        <v>2</v>
      </c>
      <c r="B369" s="9" t="s">
        <v>566</v>
      </c>
      <c r="C369" s="9" t="s">
        <v>238</v>
      </c>
      <c r="D369" s="17" t="s">
        <v>578</v>
      </c>
      <c r="E369" s="1">
        <v>4000</v>
      </c>
      <c r="F369" s="1">
        <v>0</v>
      </c>
      <c r="G369" s="1">
        <v>4000</v>
      </c>
      <c r="H369" s="1">
        <v>0</v>
      </c>
      <c r="I369" s="1">
        <v>2960.5799999999899</v>
      </c>
      <c r="J369" s="1">
        <v>1039.42</v>
      </c>
      <c r="K369" s="1">
        <v>0</v>
      </c>
      <c r="L369" s="1">
        <v>1039.42</v>
      </c>
      <c r="M369" s="1">
        <v>0</v>
      </c>
      <c r="N369" s="1">
        <v>1039.42</v>
      </c>
      <c r="O369" s="1">
        <v>0</v>
      </c>
      <c r="P369" s="1">
        <v>1039.42</v>
      </c>
      <c r="Q369" s="1">
        <v>0</v>
      </c>
      <c r="R369" s="1">
        <v>0</v>
      </c>
    </row>
    <row r="370" spans="1:18" hidden="1" outlineLevel="2" x14ac:dyDescent="0.2">
      <c r="A370" s="10">
        <f>INT(C370/1000000)</f>
        <v>2</v>
      </c>
      <c r="B370" s="9" t="s">
        <v>566</v>
      </c>
      <c r="C370" s="9" t="s">
        <v>177</v>
      </c>
      <c r="D370" s="17" t="s">
        <v>579</v>
      </c>
      <c r="E370" s="1">
        <v>1000</v>
      </c>
      <c r="F370" s="1">
        <v>0</v>
      </c>
      <c r="G370" s="1">
        <v>1000</v>
      </c>
      <c r="H370" s="1">
        <v>0</v>
      </c>
      <c r="I370" s="1">
        <v>781.29999999999905</v>
      </c>
      <c r="J370" s="1">
        <v>218.69999999999899</v>
      </c>
      <c r="K370" s="1">
        <v>0</v>
      </c>
      <c r="L370" s="1">
        <v>218.69999999999899</v>
      </c>
      <c r="M370" s="1">
        <v>0</v>
      </c>
      <c r="N370" s="1">
        <v>218.69999999999899</v>
      </c>
      <c r="O370" s="1">
        <v>0</v>
      </c>
      <c r="P370" s="1">
        <v>218.69999999999899</v>
      </c>
      <c r="Q370" s="1">
        <v>0</v>
      </c>
      <c r="R370" s="1">
        <v>0</v>
      </c>
    </row>
    <row r="371" spans="1:18" hidden="1" outlineLevel="2" x14ac:dyDescent="0.2">
      <c r="A371" s="10">
        <f>INT(C371/1000000)</f>
        <v>2</v>
      </c>
      <c r="B371" s="9" t="s">
        <v>566</v>
      </c>
      <c r="C371" s="9" t="s">
        <v>339</v>
      </c>
      <c r="D371" s="17" t="s">
        <v>580</v>
      </c>
      <c r="E371" s="1">
        <v>13100</v>
      </c>
      <c r="F371" s="1">
        <v>0</v>
      </c>
      <c r="G371" s="1">
        <v>13100</v>
      </c>
      <c r="H371" s="1">
        <v>0</v>
      </c>
      <c r="I371" s="1">
        <v>6765.93</v>
      </c>
      <c r="J371" s="1">
        <v>6334.0699999999897</v>
      </c>
      <c r="K371" s="1">
        <v>0</v>
      </c>
      <c r="L371" s="1">
        <v>6334.0699999999897</v>
      </c>
      <c r="M371" s="1">
        <v>0</v>
      </c>
      <c r="N371" s="1">
        <v>6334.0699999999897</v>
      </c>
      <c r="O371" s="1">
        <v>0</v>
      </c>
      <c r="P371" s="1">
        <v>6334.0699999999897</v>
      </c>
      <c r="Q371" s="1">
        <v>0</v>
      </c>
      <c r="R371" s="1">
        <v>0</v>
      </c>
    </row>
    <row r="372" spans="1:18" hidden="1" outlineLevel="2" x14ac:dyDescent="0.2">
      <c r="A372" s="10">
        <f>INT(C372/1000000)</f>
        <v>2</v>
      </c>
      <c r="B372" s="9" t="s">
        <v>566</v>
      </c>
      <c r="C372" s="9" t="s">
        <v>61</v>
      </c>
      <c r="D372" s="17" t="s">
        <v>581</v>
      </c>
      <c r="E372" s="1">
        <v>200</v>
      </c>
      <c r="F372" s="1">
        <v>0</v>
      </c>
      <c r="G372" s="1">
        <v>200</v>
      </c>
      <c r="H372" s="1">
        <v>0</v>
      </c>
      <c r="I372" s="1">
        <v>200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hidden="1" outlineLevel="2" x14ac:dyDescent="0.2">
      <c r="A373" s="10">
        <f>INT(C373/1000000)</f>
        <v>2</v>
      </c>
      <c r="B373" s="9" t="s">
        <v>566</v>
      </c>
      <c r="C373" s="9" t="s">
        <v>63</v>
      </c>
      <c r="D373" s="17" t="s">
        <v>582</v>
      </c>
      <c r="E373" s="1">
        <v>2000</v>
      </c>
      <c r="F373" s="1">
        <v>0</v>
      </c>
      <c r="G373" s="1">
        <v>2000</v>
      </c>
      <c r="H373" s="1">
        <v>0</v>
      </c>
      <c r="I373" s="1">
        <v>1668.93</v>
      </c>
      <c r="J373" s="1">
        <v>331.06999999999903</v>
      </c>
      <c r="K373" s="1">
        <v>0</v>
      </c>
      <c r="L373" s="1">
        <v>331.06999999999903</v>
      </c>
      <c r="M373" s="1">
        <v>0</v>
      </c>
      <c r="N373" s="1">
        <v>331.06999999999903</v>
      </c>
      <c r="O373" s="1">
        <v>0</v>
      </c>
      <c r="P373" s="1">
        <v>331.06999999999903</v>
      </c>
      <c r="Q373" s="1">
        <v>0</v>
      </c>
      <c r="R373" s="1">
        <v>0</v>
      </c>
    </row>
    <row r="374" spans="1:18" hidden="1" outlineLevel="2" x14ac:dyDescent="0.2">
      <c r="A374" s="10">
        <f>INT(C374/1000000)</f>
        <v>2</v>
      </c>
      <c r="B374" s="9" t="s">
        <v>566</v>
      </c>
      <c r="C374" s="9" t="s">
        <v>67</v>
      </c>
      <c r="D374" s="17" t="s">
        <v>583</v>
      </c>
      <c r="E374" s="1">
        <v>1400</v>
      </c>
      <c r="F374" s="1">
        <v>0</v>
      </c>
      <c r="G374" s="1">
        <v>1400</v>
      </c>
      <c r="H374" s="1">
        <v>0</v>
      </c>
      <c r="I374" s="1">
        <v>1400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hidden="1" outlineLevel="2" x14ac:dyDescent="0.2">
      <c r="A375" s="10">
        <f>INT(C375/1000000)</f>
        <v>2</v>
      </c>
      <c r="B375" s="9" t="s">
        <v>566</v>
      </c>
      <c r="C375" s="9" t="s">
        <v>71</v>
      </c>
      <c r="D375" s="17" t="s">
        <v>584</v>
      </c>
      <c r="E375" s="1">
        <v>18750</v>
      </c>
      <c r="F375" s="1">
        <v>0</v>
      </c>
      <c r="G375" s="1">
        <v>18750</v>
      </c>
      <c r="H375" s="1">
        <v>0</v>
      </c>
      <c r="I375" s="1">
        <v>-6384.64</v>
      </c>
      <c r="J375" s="1">
        <v>25134.639999999901</v>
      </c>
      <c r="K375" s="1">
        <v>0</v>
      </c>
      <c r="L375" s="1">
        <v>25134.639999999901</v>
      </c>
      <c r="M375" s="1">
        <v>14622.76</v>
      </c>
      <c r="N375" s="1">
        <v>10511.879999999899</v>
      </c>
      <c r="O375" s="1">
        <v>0</v>
      </c>
      <c r="P375" s="1">
        <v>10511.879999999899</v>
      </c>
      <c r="Q375" s="1">
        <v>0</v>
      </c>
      <c r="R375" s="1">
        <v>0</v>
      </c>
    </row>
    <row r="376" spans="1:18" hidden="1" outlineLevel="2" x14ac:dyDescent="0.2">
      <c r="A376" s="10">
        <f>INT(C376/1000000)</f>
        <v>2</v>
      </c>
      <c r="B376" s="9" t="s">
        <v>585</v>
      </c>
      <c r="C376" s="9" t="s">
        <v>78</v>
      </c>
      <c r="D376" s="17" t="s">
        <v>590</v>
      </c>
      <c r="E376" s="1">
        <v>10000</v>
      </c>
      <c r="F376" s="1">
        <v>0</v>
      </c>
      <c r="G376" s="1">
        <v>10000</v>
      </c>
      <c r="H376" s="1">
        <v>0</v>
      </c>
      <c r="I376" s="1">
        <v>6408.2799999999897</v>
      </c>
      <c r="J376" s="1">
        <v>3591.7199999999898</v>
      </c>
      <c r="K376" s="1">
        <v>0</v>
      </c>
      <c r="L376" s="1">
        <v>3591.7199999999898</v>
      </c>
      <c r="M376" s="1">
        <v>0</v>
      </c>
      <c r="N376" s="1">
        <v>3591.7199999999898</v>
      </c>
      <c r="O376" s="1">
        <v>0</v>
      </c>
      <c r="P376" s="1">
        <v>3591.7199999999898</v>
      </c>
      <c r="Q376" s="1">
        <v>0</v>
      </c>
      <c r="R376" s="1">
        <v>0</v>
      </c>
    </row>
    <row r="377" spans="1:18" hidden="1" outlineLevel="2" x14ac:dyDescent="0.2">
      <c r="A377" s="10">
        <f>INT(C377/1000000)</f>
        <v>2</v>
      </c>
      <c r="B377" s="9" t="s">
        <v>585</v>
      </c>
      <c r="C377" s="9" t="s">
        <v>43</v>
      </c>
      <c r="D377" s="17" t="s">
        <v>591</v>
      </c>
      <c r="E377" s="1">
        <v>1800</v>
      </c>
      <c r="F377" s="1">
        <v>0</v>
      </c>
      <c r="G377" s="1">
        <v>1800</v>
      </c>
      <c r="H377" s="1">
        <v>0</v>
      </c>
      <c r="I377" s="1">
        <v>1078.44</v>
      </c>
      <c r="J377" s="1">
        <v>721.55999999999904</v>
      </c>
      <c r="K377" s="1">
        <v>0</v>
      </c>
      <c r="L377" s="1">
        <v>721.55999999999904</v>
      </c>
      <c r="M377" s="1">
        <v>145.19999999999899</v>
      </c>
      <c r="N377" s="1">
        <v>576.36</v>
      </c>
      <c r="O377" s="1">
        <v>0</v>
      </c>
      <c r="P377" s="1">
        <v>576.36</v>
      </c>
      <c r="Q377" s="1">
        <v>0</v>
      </c>
      <c r="R377" s="1">
        <v>0</v>
      </c>
    </row>
    <row r="378" spans="1:18" hidden="1" outlineLevel="2" x14ac:dyDescent="0.2">
      <c r="A378" s="10">
        <f>INT(C378/1000000)</f>
        <v>2</v>
      </c>
      <c r="B378" s="9" t="s">
        <v>585</v>
      </c>
      <c r="C378" s="9" t="s">
        <v>407</v>
      </c>
      <c r="D378" s="17" t="s">
        <v>592</v>
      </c>
      <c r="E378" s="1">
        <v>2500</v>
      </c>
      <c r="F378" s="1">
        <v>0</v>
      </c>
      <c r="G378" s="1">
        <v>2500</v>
      </c>
      <c r="H378" s="1">
        <v>0</v>
      </c>
      <c r="I378" s="1">
        <v>2016</v>
      </c>
      <c r="J378" s="1">
        <v>484</v>
      </c>
      <c r="K378" s="1">
        <v>0</v>
      </c>
      <c r="L378" s="1">
        <v>484</v>
      </c>
      <c r="M378" s="1">
        <v>484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</row>
    <row r="379" spans="1:18" hidden="1" outlineLevel="2" x14ac:dyDescent="0.2">
      <c r="A379" s="10">
        <f>INT(C379/1000000)</f>
        <v>2</v>
      </c>
      <c r="B379" s="9" t="s">
        <v>585</v>
      </c>
      <c r="C379" s="9" t="s">
        <v>160</v>
      </c>
      <c r="D379" s="17" t="s">
        <v>593</v>
      </c>
      <c r="E379" s="1">
        <v>700</v>
      </c>
      <c r="F379" s="1">
        <v>0</v>
      </c>
      <c r="G379" s="1">
        <v>700</v>
      </c>
      <c r="H379" s="1">
        <v>0</v>
      </c>
      <c r="I379" s="1">
        <v>321.43</v>
      </c>
      <c r="J379" s="1">
        <v>378.56999999999903</v>
      </c>
      <c r="K379" s="1">
        <v>0</v>
      </c>
      <c r="L379" s="1">
        <v>378.56999999999903</v>
      </c>
      <c r="M379" s="1">
        <v>0</v>
      </c>
      <c r="N379" s="1">
        <v>378.56999999999903</v>
      </c>
      <c r="O379" s="1">
        <v>0</v>
      </c>
      <c r="P379" s="1">
        <v>378.56999999999903</v>
      </c>
      <c r="Q379" s="1">
        <v>0</v>
      </c>
      <c r="R379" s="1">
        <v>0</v>
      </c>
    </row>
    <row r="380" spans="1:18" hidden="1" outlineLevel="2" x14ac:dyDescent="0.2">
      <c r="A380" s="10">
        <f>INT(C380/1000000)</f>
        <v>2</v>
      </c>
      <c r="B380" s="9" t="s">
        <v>585</v>
      </c>
      <c r="C380" s="9" t="s">
        <v>49</v>
      </c>
      <c r="D380" s="17" t="s">
        <v>594</v>
      </c>
      <c r="E380" s="1">
        <v>500</v>
      </c>
      <c r="F380" s="1">
        <v>0</v>
      </c>
      <c r="G380" s="1">
        <v>500</v>
      </c>
      <c r="H380" s="1">
        <v>0</v>
      </c>
      <c r="I380" s="1">
        <v>387.86</v>
      </c>
      <c r="J380" s="1">
        <v>112.14</v>
      </c>
      <c r="K380" s="1">
        <v>0</v>
      </c>
      <c r="L380" s="1">
        <v>112.14</v>
      </c>
      <c r="M380" s="1">
        <v>0</v>
      </c>
      <c r="N380" s="1">
        <v>112.14</v>
      </c>
      <c r="O380" s="1">
        <v>0</v>
      </c>
      <c r="P380" s="1">
        <v>112.14</v>
      </c>
      <c r="Q380" s="1">
        <v>0</v>
      </c>
      <c r="R380" s="1">
        <v>0</v>
      </c>
    </row>
    <row r="381" spans="1:18" hidden="1" outlineLevel="2" x14ac:dyDescent="0.2">
      <c r="A381" s="10">
        <f>INT(C381/1000000)</f>
        <v>2</v>
      </c>
      <c r="B381" s="9" t="s">
        <v>585</v>
      </c>
      <c r="C381" s="9" t="s">
        <v>57</v>
      </c>
      <c r="D381" s="17" t="s">
        <v>595</v>
      </c>
      <c r="E381" s="1">
        <v>500</v>
      </c>
      <c r="F381" s="1">
        <v>0</v>
      </c>
      <c r="G381" s="1">
        <v>500</v>
      </c>
      <c r="H381" s="1">
        <v>0</v>
      </c>
      <c r="I381" s="1">
        <v>460.19999999999902</v>
      </c>
      <c r="J381" s="1">
        <v>39.799999999999898</v>
      </c>
      <c r="K381" s="1">
        <v>0</v>
      </c>
      <c r="L381" s="1">
        <v>39.799999999999898</v>
      </c>
      <c r="M381" s="1">
        <v>0</v>
      </c>
      <c r="N381" s="1">
        <v>39.799999999999898</v>
      </c>
      <c r="O381" s="1">
        <v>0</v>
      </c>
      <c r="P381" s="1">
        <v>39.799999999999898</v>
      </c>
      <c r="Q381" s="1">
        <v>0</v>
      </c>
      <c r="R381" s="1">
        <v>0</v>
      </c>
    </row>
    <row r="382" spans="1:18" hidden="1" outlineLevel="2" x14ac:dyDescent="0.2">
      <c r="A382" s="10">
        <f>INT(C382/1000000)</f>
        <v>2</v>
      </c>
      <c r="B382" s="9" t="s">
        <v>585</v>
      </c>
      <c r="C382" s="9" t="s">
        <v>596</v>
      </c>
      <c r="D382" s="17" t="s">
        <v>597</v>
      </c>
      <c r="E382" s="1">
        <v>2800</v>
      </c>
      <c r="F382" s="1">
        <v>0</v>
      </c>
      <c r="G382" s="1">
        <v>2800</v>
      </c>
      <c r="H382" s="1">
        <v>0</v>
      </c>
      <c r="I382" s="1">
        <v>2548.75</v>
      </c>
      <c r="J382" s="1">
        <v>251.25</v>
      </c>
      <c r="K382" s="1">
        <v>0</v>
      </c>
      <c r="L382" s="1">
        <v>251.25</v>
      </c>
      <c r="M382" s="1">
        <v>0</v>
      </c>
      <c r="N382" s="1">
        <v>251.25</v>
      </c>
      <c r="O382" s="1">
        <v>0</v>
      </c>
      <c r="P382" s="1">
        <v>251.25</v>
      </c>
      <c r="Q382" s="1">
        <v>0</v>
      </c>
      <c r="R382" s="1">
        <v>0</v>
      </c>
    </row>
    <row r="383" spans="1:18" hidden="1" outlineLevel="2" x14ac:dyDescent="0.2">
      <c r="A383" s="10">
        <f>INT(C383/1000000)</f>
        <v>2</v>
      </c>
      <c r="B383" s="9" t="s">
        <v>585</v>
      </c>
      <c r="C383" s="9" t="s">
        <v>238</v>
      </c>
      <c r="D383" s="17" t="s">
        <v>598</v>
      </c>
      <c r="E383" s="1">
        <v>6700</v>
      </c>
      <c r="F383" s="1">
        <v>0</v>
      </c>
      <c r="G383" s="1">
        <v>6700</v>
      </c>
      <c r="H383" s="1">
        <v>0</v>
      </c>
      <c r="I383" s="1">
        <v>4772.0200000000004</v>
      </c>
      <c r="J383" s="1">
        <v>1927.98</v>
      </c>
      <c r="K383" s="1">
        <v>0</v>
      </c>
      <c r="L383" s="1">
        <v>1927.98</v>
      </c>
      <c r="M383" s="1">
        <v>0</v>
      </c>
      <c r="N383" s="1">
        <v>1927.98</v>
      </c>
      <c r="O383" s="1">
        <v>0</v>
      </c>
      <c r="P383" s="1">
        <v>1927.98</v>
      </c>
      <c r="Q383" s="1">
        <v>0</v>
      </c>
      <c r="R383" s="1">
        <v>0</v>
      </c>
    </row>
    <row r="384" spans="1:18" hidden="1" outlineLevel="2" x14ac:dyDescent="0.2">
      <c r="A384" s="10">
        <f>INT(C384/1000000)</f>
        <v>2</v>
      </c>
      <c r="B384" s="9" t="s">
        <v>585</v>
      </c>
      <c r="C384" s="9" t="s">
        <v>177</v>
      </c>
      <c r="D384" s="17" t="s">
        <v>599</v>
      </c>
      <c r="E384" s="1">
        <v>550</v>
      </c>
      <c r="F384" s="1">
        <v>0</v>
      </c>
      <c r="G384" s="1">
        <v>550</v>
      </c>
      <c r="H384" s="1">
        <v>0</v>
      </c>
      <c r="I384" s="1">
        <v>411.69</v>
      </c>
      <c r="J384" s="1">
        <v>138.31</v>
      </c>
      <c r="K384" s="1">
        <v>0</v>
      </c>
      <c r="L384" s="1">
        <v>138.31</v>
      </c>
      <c r="M384" s="1">
        <v>0</v>
      </c>
      <c r="N384" s="1">
        <v>138.31</v>
      </c>
      <c r="O384" s="1">
        <v>0</v>
      </c>
      <c r="P384" s="1">
        <v>138.31</v>
      </c>
      <c r="Q384" s="1">
        <v>0</v>
      </c>
      <c r="R384" s="1">
        <v>0</v>
      </c>
    </row>
    <row r="385" spans="1:18" hidden="1" outlineLevel="2" x14ac:dyDescent="0.2">
      <c r="A385" s="10">
        <f>INT(C385/1000000)</f>
        <v>2</v>
      </c>
      <c r="B385" s="9" t="s">
        <v>585</v>
      </c>
      <c r="C385" s="9" t="s">
        <v>59</v>
      </c>
      <c r="D385" s="17" t="s">
        <v>600</v>
      </c>
      <c r="E385" s="1">
        <v>5000</v>
      </c>
      <c r="F385" s="1">
        <v>0</v>
      </c>
      <c r="G385" s="1">
        <v>5000</v>
      </c>
      <c r="H385" s="1">
        <v>0</v>
      </c>
      <c r="I385" s="1">
        <v>1917.2</v>
      </c>
      <c r="J385" s="1">
        <v>3082.8</v>
      </c>
      <c r="K385" s="1">
        <v>0</v>
      </c>
      <c r="L385" s="1">
        <v>3082.8</v>
      </c>
      <c r="M385" s="1">
        <v>0</v>
      </c>
      <c r="N385" s="1">
        <v>3082.8</v>
      </c>
      <c r="O385" s="1">
        <v>0</v>
      </c>
      <c r="P385" s="1">
        <v>3082.8</v>
      </c>
      <c r="Q385" s="1">
        <v>0</v>
      </c>
      <c r="R385" s="1">
        <v>0</v>
      </c>
    </row>
    <row r="386" spans="1:18" hidden="1" outlineLevel="2" x14ac:dyDescent="0.2">
      <c r="A386" s="10">
        <f>INT(C386/1000000)</f>
        <v>2</v>
      </c>
      <c r="B386" s="9" t="s">
        <v>585</v>
      </c>
      <c r="C386" s="9" t="s">
        <v>61</v>
      </c>
      <c r="D386" s="17" t="s">
        <v>601</v>
      </c>
      <c r="E386" s="1">
        <v>400</v>
      </c>
      <c r="F386" s="1">
        <v>0</v>
      </c>
      <c r="G386" s="1">
        <v>400</v>
      </c>
      <c r="H386" s="1">
        <v>0</v>
      </c>
      <c r="I386" s="1">
        <v>305.08999999999901</v>
      </c>
      <c r="J386" s="1">
        <v>94.909999999999897</v>
      </c>
      <c r="K386" s="1">
        <v>0</v>
      </c>
      <c r="L386" s="1">
        <v>94.909999999999897</v>
      </c>
      <c r="M386" s="1">
        <v>0</v>
      </c>
      <c r="N386" s="1">
        <v>94.909999999999897</v>
      </c>
      <c r="O386" s="1">
        <v>0</v>
      </c>
      <c r="P386" s="1">
        <v>94.909999999999897</v>
      </c>
      <c r="Q386" s="1">
        <v>0</v>
      </c>
      <c r="R386" s="1">
        <v>0</v>
      </c>
    </row>
    <row r="387" spans="1:18" hidden="1" outlineLevel="2" x14ac:dyDescent="0.2">
      <c r="A387" s="10">
        <f>INT(C387/1000000)</f>
        <v>2</v>
      </c>
      <c r="B387" s="9" t="s">
        <v>585</v>
      </c>
      <c r="C387" s="9" t="s">
        <v>63</v>
      </c>
      <c r="D387" s="17" t="s">
        <v>602</v>
      </c>
      <c r="E387" s="1">
        <v>2800</v>
      </c>
      <c r="F387" s="1">
        <v>0</v>
      </c>
      <c r="G387" s="1">
        <v>2800</v>
      </c>
      <c r="H387" s="1">
        <v>0</v>
      </c>
      <c r="I387" s="1">
        <v>2466.63</v>
      </c>
      <c r="J387" s="1">
        <v>333.37</v>
      </c>
      <c r="K387" s="1">
        <v>0</v>
      </c>
      <c r="L387" s="1">
        <v>333.37</v>
      </c>
      <c r="M387" s="1">
        <v>0</v>
      </c>
      <c r="N387" s="1">
        <v>333.37</v>
      </c>
      <c r="O387" s="1">
        <v>0</v>
      </c>
      <c r="P387" s="1">
        <v>333.37</v>
      </c>
      <c r="Q387" s="1">
        <v>0</v>
      </c>
      <c r="R387" s="1">
        <v>0</v>
      </c>
    </row>
    <row r="388" spans="1:18" hidden="1" outlineLevel="2" x14ac:dyDescent="0.2">
      <c r="A388" s="10">
        <f>INT(C388/1000000)</f>
        <v>2</v>
      </c>
      <c r="B388" s="9" t="s">
        <v>585</v>
      </c>
      <c r="C388" s="9" t="s">
        <v>67</v>
      </c>
      <c r="D388" s="17" t="s">
        <v>603</v>
      </c>
      <c r="E388" s="1">
        <v>16400</v>
      </c>
      <c r="F388" s="1">
        <v>0</v>
      </c>
      <c r="G388" s="1">
        <v>16400</v>
      </c>
      <c r="H388" s="1">
        <v>0</v>
      </c>
      <c r="I388" s="1">
        <v>16400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</row>
    <row r="389" spans="1:18" hidden="1" outlineLevel="2" x14ac:dyDescent="0.2">
      <c r="A389" s="10">
        <f>INT(C389/1000000)</f>
        <v>2</v>
      </c>
      <c r="B389" s="9" t="s">
        <v>585</v>
      </c>
      <c r="C389" s="9" t="s">
        <v>69</v>
      </c>
      <c r="D389" s="17" t="s">
        <v>604</v>
      </c>
      <c r="E389" s="1">
        <v>60000</v>
      </c>
      <c r="F389" s="1">
        <v>-2400</v>
      </c>
      <c r="G389" s="1">
        <v>57600</v>
      </c>
      <c r="H389" s="1">
        <v>0</v>
      </c>
      <c r="I389" s="1">
        <v>46187.339999999902</v>
      </c>
      <c r="J389" s="1">
        <v>11412.66</v>
      </c>
      <c r="K389" s="1">
        <v>0</v>
      </c>
      <c r="L389" s="1">
        <v>11412.66</v>
      </c>
      <c r="M389" s="1">
        <v>0</v>
      </c>
      <c r="N389" s="1">
        <v>11412.66</v>
      </c>
      <c r="O389" s="1">
        <v>0</v>
      </c>
      <c r="P389" s="1">
        <v>11412.66</v>
      </c>
      <c r="Q389" s="1">
        <v>0</v>
      </c>
      <c r="R389" s="1">
        <v>0</v>
      </c>
    </row>
    <row r="390" spans="1:18" hidden="1" outlineLevel="2" x14ac:dyDescent="0.2">
      <c r="A390" s="10">
        <f>INT(C390/1000000)</f>
        <v>2</v>
      </c>
      <c r="B390" s="9" t="s">
        <v>585</v>
      </c>
      <c r="C390" s="9" t="s">
        <v>71</v>
      </c>
      <c r="D390" s="17" t="s">
        <v>605</v>
      </c>
      <c r="E390" s="1">
        <v>8700</v>
      </c>
      <c r="F390" s="1">
        <v>0</v>
      </c>
      <c r="G390" s="1">
        <v>8700</v>
      </c>
      <c r="H390" s="1">
        <v>0</v>
      </c>
      <c r="I390" s="1">
        <v>1921.3399999999899</v>
      </c>
      <c r="J390" s="1">
        <v>6778.6599999999899</v>
      </c>
      <c r="K390" s="1">
        <v>0</v>
      </c>
      <c r="L390" s="1">
        <v>6778.6599999999899</v>
      </c>
      <c r="M390" s="1">
        <v>3685.4099999999899</v>
      </c>
      <c r="N390" s="1">
        <v>3093.25</v>
      </c>
      <c r="O390" s="1">
        <v>0</v>
      </c>
      <c r="P390" s="1">
        <v>3093.25</v>
      </c>
      <c r="Q390" s="1">
        <v>0</v>
      </c>
      <c r="R390" s="1">
        <v>0</v>
      </c>
    </row>
    <row r="391" spans="1:18" hidden="1" outlineLevel="2" x14ac:dyDescent="0.2">
      <c r="A391" s="10">
        <f>INT(C391/1000000)</f>
        <v>2</v>
      </c>
      <c r="B391" s="9" t="s">
        <v>585</v>
      </c>
      <c r="C391" s="9" t="s">
        <v>562</v>
      </c>
      <c r="D391" s="17" t="s">
        <v>606</v>
      </c>
      <c r="E391" s="1">
        <v>0</v>
      </c>
      <c r="F391" s="1">
        <v>20000</v>
      </c>
      <c r="G391" s="1">
        <v>20000</v>
      </c>
      <c r="H391" s="1">
        <v>0</v>
      </c>
      <c r="I391" s="1">
        <v>14656.639999999899</v>
      </c>
      <c r="J391" s="1">
        <v>5343.3599999999897</v>
      </c>
      <c r="K391" s="1">
        <v>0</v>
      </c>
      <c r="L391" s="1">
        <v>5343.3599999999897</v>
      </c>
      <c r="M391" s="1">
        <v>0</v>
      </c>
      <c r="N391" s="1">
        <v>5343.3599999999897</v>
      </c>
      <c r="O391" s="1">
        <v>0</v>
      </c>
      <c r="P391" s="1">
        <v>5343.3599999999897</v>
      </c>
      <c r="Q391" s="1">
        <v>0</v>
      </c>
      <c r="R391" s="1">
        <v>0</v>
      </c>
    </row>
    <row r="392" spans="1:18" hidden="1" outlineLevel="2" x14ac:dyDescent="0.2">
      <c r="A392" s="10">
        <f>INT(C392/1000000)</f>
        <v>2</v>
      </c>
      <c r="B392" s="9" t="s">
        <v>585</v>
      </c>
      <c r="C392" s="9" t="s">
        <v>73</v>
      </c>
      <c r="D392" s="17" t="s">
        <v>607</v>
      </c>
      <c r="E392" s="1">
        <v>500</v>
      </c>
      <c r="F392" s="1">
        <v>0</v>
      </c>
      <c r="G392" s="1">
        <v>500</v>
      </c>
      <c r="H392" s="1">
        <v>0</v>
      </c>
      <c r="I392" s="1">
        <v>500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</row>
    <row r="393" spans="1:18" hidden="1" outlineLevel="2" x14ac:dyDescent="0.2">
      <c r="A393" s="10">
        <f>INT(C393/1000000)</f>
        <v>2</v>
      </c>
      <c r="B393" s="9" t="s">
        <v>609</v>
      </c>
      <c r="C393" s="9" t="s">
        <v>78</v>
      </c>
      <c r="D393" s="17" t="s">
        <v>610</v>
      </c>
      <c r="E393" s="1">
        <v>5000</v>
      </c>
      <c r="F393" s="1">
        <v>0</v>
      </c>
      <c r="G393" s="1">
        <v>5000</v>
      </c>
      <c r="H393" s="1">
        <v>0</v>
      </c>
      <c r="I393" s="1">
        <v>4844.8500000000004</v>
      </c>
      <c r="J393" s="1">
        <v>155.15</v>
      </c>
      <c r="K393" s="1">
        <v>0</v>
      </c>
      <c r="L393" s="1">
        <v>155.15</v>
      </c>
      <c r="M393" s="1">
        <v>0</v>
      </c>
      <c r="N393" s="1">
        <v>155.15</v>
      </c>
      <c r="O393" s="1">
        <v>0</v>
      </c>
      <c r="P393" s="1">
        <v>155.15</v>
      </c>
      <c r="Q393" s="1">
        <v>0</v>
      </c>
      <c r="R393" s="1">
        <v>0</v>
      </c>
    </row>
    <row r="394" spans="1:18" hidden="1" outlineLevel="2" x14ac:dyDescent="0.2">
      <c r="A394" s="10">
        <f>INT(C394/1000000)</f>
        <v>2</v>
      </c>
      <c r="B394" s="9" t="s">
        <v>609</v>
      </c>
      <c r="C394" s="9" t="s">
        <v>43</v>
      </c>
      <c r="D394" s="17" t="s">
        <v>611</v>
      </c>
      <c r="E394" s="1">
        <v>900</v>
      </c>
      <c r="F394" s="1">
        <v>0</v>
      </c>
      <c r="G394" s="1">
        <v>900</v>
      </c>
      <c r="H394" s="1">
        <v>0</v>
      </c>
      <c r="I394" s="1">
        <v>754.79999999999905</v>
      </c>
      <c r="J394" s="1">
        <v>145.19999999999899</v>
      </c>
      <c r="K394" s="1">
        <v>0</v>
      </c>
      <c r="L394" s="1">
        <v>145.19999999999899</v>
      </c>
      <c r="M394" s="1">
        <v>145.19999999999899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</row>
    <row r="395" spans="1:18" hidden="1" outlineLevel="2" x14ac:dyDescent="0.2">
      <c r="A395" s="10">
        <f>INT(C395/1000000)</f>
        <v>2</v>
      </c>
      <c r="B395" s="9" t="s">
        <v>609</v>
      </c>
      <c r="C395" s="9" t="s">
        <v>407</v>
      </c>
      <c r="D395" s="17" t="s">
        <v>612</v>
      </c>
      <c r="E395" s="1">
        <v>800</v>
      </c>
      <c r="F395" s="1">
        <v>0</v>
      </c>
      <c r="G395" s="1">
        <v>800</v>
      </c>
      <c r="H395" s="1">
        <v>0</v>
      </c>
      <c r="I395" s="1">
        <v>800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</row>
    <row r="396" spans="1:18" hidden="1" outlineLevel="2" x14ac:dyDescent="0.2">
      <c r="A396" s="10">
        <f>INT(C396/1000000)</f>
        <v>2</v>
      </c>
      <c r="B396" s="9" t="s">
        <v>609</v>
      </c>
      <c r="C396" s="9" t="s">
        <v>238</v>
      </c>
      <c r="D396" s="17" t="s">
        <v>613</v>
      </c>
      <c r="E396" s="1">
        <v>4600</v>
      </c>
      <c r="F396" s="1">
        <v>0</v>
      </c>
      <c r="G396" s="1">
        <v>4600</v>
      </c>
      <c r="H396" s="1">
        <v>0</v>
      </c>
      <c r="I396" s="1">
        <v>3684.5799999999899</v>
      </c>
      <c r="J396" s="1">
        <v>915.41999999999905</v>
      </c>
      <c r="K396" s="1">
        <v>0</v>
      </c>
      <c r="L396" s="1">
        <v>915.41999999999905</v>
      </c>
      <c r="M396" s="1">
        <v>0</v>
      </c>
      <c r="N396" s="1">
        <v>915.41999999999905</v>
      </c>
      <c r="O396" s="1">
        <v>0</v>
      </c>
      <c r="P396" s="1">
        <v>915.41999999999905</v>
      </c>
      <c r="Q396" s="1">
        <v>0</v>
      </c>
      <c r="R396" s="1">
        <v>0</v>
      </c>
    </row>
    <row r="397" spans="1:18" hidden="1" outlineLevel="2" x14ac:dyDescent="0.2">
      <c r="A397" s="10">
        <f>INT(C397/1000000)</f>
        <v>2</v>
      </c>
      <c r="B397" s="9" t="s">
        <v>609</v>
      </c>
      <c r="C397" s="9" t="s">
        <v>177</v>
      </c>
      <c r="D397" s="17" t="s">
        <v>614</v>
      </c>
      <c r="E397" s="1">
        <v>300</v>
      </c>
      <c r="F397" s="1">
        <v>0</v>
      </c>
      <c r="G397" s="1">
        <v>300</v>
      </c>
      <c r="H397" s="1">
        <v>0</v>
      </c>
      <c r="I397" s="1">
        <v>213.72</v>
      </c>
      <c r="J397" s="1">
        <v>86.28</v>
      </c>
      <c r="K397" s="1">
        <v>0</v>
      </c>
      <c r="L397" s="1">
        <v>86.28</v>
      </c>
      <c r="M397" s="1">
        <v>0</v>
      </c>
      <c r="N397" s="1">
        <v>86.28</v>
      </c>
      <c r="O397" s="1">
        <v>0</v>
      </c>
      <c r="P397" s="1">
        <v>86.28</v>
      </c>
      <c r="Q397" s="1">
        <v>0</v>
      </c>
      <c r="R397" s="1">
        <v>0</v>
      </c>
    </row>
    <row r="398" spans="1:18" hidden="1" outlineLevel="2" x14ac:dyDescent="0.2">
      <c r="A398" s="10">
        <f>INT(C398/1000000)</f>
        <v>2</v>
      </c>
      <c r="B398" s="9" t="s">
        <v>609</v>
      </c>
      <c r="C398" s="9" t="s">
        <v>339</v>
      </c>
      <c r="D398" s="17" t="s">
        <v>615</v>
      </c>
      <c r="E398" s="1">
        <v>6100</v>
      </c>
      <c r="F398" s="1">
        <v>0</v>
      </c>
      <c r="G398" s="1">
        <v>6100</v>
      </c>
      <c r="H398" s="1">
        <v>0</v>
      </c>
      <c r="I398" s="1">
        <v>3557.4099999999899</v>
      </c>
      <c r="J398" s="1">
        <v>2542.59</v>
      </c>
      <c r="K398" s="1">
        <v>0</v>
      </c>
      <c r="L398" s="1">
        <v>2542.59</v>
      </c>
      <c r="M398" s="1">
        <v>0</v>
      </c>
      <c r="N398" s="1">
        <v>2542.59</v>
      </c>
      <c r="O398" s="1">
        <v>0</v>
      </c>
      <c r="P398" s="1">
        <v>2542.59</v>
      </c>
      <c r="Q398" s="1">
        <v>1168.28</v>
      </c>
      <c r="R398" s="1">
        <v>0</v>
      </c>
    </row>
    <row r="399" spans="1:18" hidden="1" outlineLevel="2" x14ac:dyDescent="0.2">
      <c r="A399" s="10">
        <f>INT(C399/1000000)</f>
        <v>2</v>
      </c>
      <c r="B399" s="9" t="s">
        <v>609</v>
      </c>
      <c r="C399" s="9" t="s">
        <v>67</v>
      </c>
      <c r="D399" s="17" t="s">
        <v>616</v>
      </c>
      <c r="E399" s="1">
        <v>1100</v>
      </c>
      <c r="F399" s="1">
        <v>0</v>
      </c>
      <c r="G399" s="1">
        <v>1100</v>
      </c>
      <c r="H399" s="1">
        <v>0</v>
      </c>
      <c r="I399" s="1">
        <v>1100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</row>
    <row r="400" spans="1:18" hidden="1" outlineLevel="2" x14ac:dyDescent="0.2">
      <c r="A400" s="10">
        <f>INT(C400/1000000)</f>
        <v>2</v>
      </c>
      <c r="B400" s="9" t="s">
        <v>609</v>
      </c>
      <c r="C400" s="9" t="s">
        <v>562</v>
      </c>
      <c r="D400" s="17" t="s">
        <v>617</v>
      </c>
      <c r="E400" s="1">
        <v>0</v>
      </c>
      <c r="F400" s="1">
        <v>10000</v>
      </c>
      <c r="G400" s="1">
        <v>10000</v>
      </c>
      <c r="H400" s="1">
        <v>0</v>
      </c>
      <c r="I400" s="1">
        <v>9564.3999999999905</v>
      </c>
      <c r="J400" s="1">
        <v>435.6</v>
      </c>
      <c r="K400" s="1">
        <v>0</v>
      </c>
      <c r="L400" s="1">
        <v>435.6</v>
      </c>
      <c r="M400" s="1">
        <v>0</v>
      </c>
      <c r="N400" s="1">
        <v>435.6</v>
      </c>
      <c r="O400" s="1">
        <v>0</v>
      </c>
      <c r="P400" s="1">
        <v>435.6</v>
      </c>
      <c r="Q400" s="1">
        <v>0</v>
      </c>
      <c r="R400" s="1">
        <v>0</v>
      </c>
    </row>
    <row r="401" spans="1:18" hidden="1" outlineLevel="2" x14ac:dyDescent="0.2">
      <c r="A401" s="10">
        <f>INT(C401/1000000)</f>
        <v>2</v>
      </c>
      <c r="B401" s="9" t="s">
        <v>618</v>
      </c>
      <c r="C401" s="9" t="s">
        <v>78</v>
      </c>
      <c r="D401" s="17" t="s">
        <v>619</v>
      </c>
      <c r="E401" s="1">
        <v>7500</v>
      </c>
      <c r="F401" s="1">
        <v>0</v>
      </c>
      <c r="G401" s="1">
        <v>7500</v>
      </c>
      <c r="H401" s="1">
        <v>0</v>
      </c>
      <c r="I401" s="1">
        <v>2703.46</v>
      </c>
      <c r="J401" s="1">
        <v>4796.54</v>
      </c>
      <c r="K401" s="1">
        <v>0</v>
      </c>
      <c r="L401" s="1">
        <v>4796.54</v>
      </c>
      <c r="M401" s="1">
        <v>726</v>
      </c>
      <c r="N401" s="1">
        <v>4070.54</v>
      </c>
      <c r="O401" s="1">
        <v>0</v>
      </c>
      <c r="P401" s="1">
        <v>4070.54</v>
      </c>
      <c r="Q401" s="1">
        <v>0</v>
      </c>
      <c r="R401" s="1">
        <v>0</v>
      </c>
    </row>
    <row r="402" spans="1:18" hidden="1" outlineLevel="2" x14ac:dyDescent="0.2">
      <c r="A402" s="10">
        <f>INT(C402/1000000)</f>
        <v>2</v>
      </c>
      <c r="B402" s="9" t="s">
        <v>618</v>
      </c>
      <c r="C402" s="9" t="s">
        <v>407</v>
      </c>
      <c r="D402" s="17" t="s">
        <v>620</v>
      </c>
      <c r="E402" s="1">
        <v>3000</v>
      </c>
      <c r="F402" s="1">
        <v>0</v>
      </c>
      <c r="G402" s="1">
        <v>3000</v>
      </c>
      <c r="H402" s="1">
        <v>0</v>
      </c>
      <c r="I402" s="1">
        <v>2516</v>
      </c>
      <c r="J402" s="1">
        <v>484</v>
      </c>
      <c r="K402" s="1">
        <v>0</v>
      </c>
      <c r="L402" s="1">
        <v>484</v>
      </c>
      <c r="M402" s="1">
        <v>484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</row>
    <row r="403" spans="1:18" hidden="1" outlineLevel="2" x14ac:dyDescent="0.2">
      <c r="A403" s="10">
        <f>INT(C403/1000000)</f>
        <v>2</v>
      </c>
      <c r="B403" s="9" t="s">
        <v>618</v>
      </c>
      <c r="C403" s="9" t="s">
        <v>160</v>
      </c>
      <c r="D403" s="17" t="s">
        <v>621</v>
      </c>
      <c r="E403" s="1">
        <v>600</v>
      </c>
      <c r="F403" s="1">
        <v>0</v>
      </c>
      <c r="G403" s="1">
        <v>600</v>
      </c>
      <c r="H403" s="1">
        <v>0</v>
      </c>
      <c r="I403" s="1">
        <v>600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</row>
    <row r="404" spans="1:18" hidden="1" outlineLevel="2" x14ac:dyDescent="0.2">
      <c r="A404" s="10">
        <f>INT(C404/1000000)</f>
        <v>2</v>
      </c>
      <c r="B404" s="9" t="s">
        <v>618</v>
      </c>
      <c r="C404" s="9" t="s">
        <v>238</v>
      </c>
      <c r="D404" s="17" t="s">
        <v>622</v>
      </c>
      <c r="E404" s="1">
        <v>33000</v>
      </c>
      <c r="F404" s="1">
        <v>0</v>
      </c>
      <c r="G404" s="1">
        <v>33000</v>
      </c>
      <c r="H404" s="1">
        <v>0</v>
      </c>
      <c r="I404" s="1">
        <v>18837.16</v>
      </c>
      <c r="J404" s="1">
        <v>14162.84</v>
      </c>
      <c r="K404" s="1">
        <v>0</v>
      </c>
      <c r="L404" s="1">
        <v>14162.84</v>
      </c>
      <c r="M404" s="1">
        <v>0</v>
      </c>
      <c r="N404" s="1">
        <v>14162.84</v>
      </c>
      <c r="O404" s="1">
        <v>0</v>
      </c>
      <c r="P404" s="1">
        <v>14162.84</v>
      </c>
      <c r="Q404" s="1">
        <v>0</v>
      </c>
      <c r="R404" s="1">
        <v>0</v>
      </c>
    </row>
    <row r="405" spans="1:18" hidden="1" outlineLevel="2" x14ac:dyDescent="0.2">
      <c r="A405" s="10">
        <f>INT(C405/1000000)</f>
        <v>2</v>
      </c>
      <c r="B405" s="9" t="s">
        <v>618</v>
      </c>
      <c r="C405" s="9" t="s">
        <v>177</v>
      </c>
      <c r="D405" s="17" t="s">
        <v>623</v>
      </c>
      <c r="E405" s="1">
        <v>1850</v>
      </c>
      <c r="F405" s="1">
        <v>0</v>
      </c>
      <c r="G405" s="1">
        <v>1850</v>
      </c>
      <c r="H405" s="1">
        <v>0</v>
      </c>
      <c r="I405" s="1">
        <v>1299.92</v>
      </c>
      <c r="J405" s="1">
        <v>550.08000000000004</v>
      </c>
      <c r="K405" s="1">
        <v>0</v>
      </c>
      <c r="L405" s="1">
        <v>550.08000000000004</v>
      </c>
      <c r="M405" s="1">
        <v>0</v>
      </c>
      <c r="N405" s="1">
        <v>550.08000000000004</v>
      </c>
      <c r="O405" s="1">
        <v>0</v>
      </c>
      <c r="P405" s="1">
        <v>550.08000000000004</v>
      </c>
      <c r="Q405" s="1">
        <v>0</v>
      </c>
      <c r="R405" s="1">
        <v>0</v>
      </c>
    </row>
    <row r="406" spans="1:18" hidden="1" outlineLevel="2" x14ac:dyDescent="0.2">
      <c r="A406" s="10">
        <f>INT(C406/1000000)</f>
        <v>2</v>
      </c>
      <c r="B406" s="9" t="s">
        <v>618</v>
      </c>
      <c r="C406" s="9" t="s">
        <v>63</v>
      </c>
      <c r="D406" s="17" t="s">
        <v>624</v>
      </c>
      <c r="E406" s="1">
        <v>900</v>
      </c>
      <c r="F406" s="1">
        <v>0</v>
      </c>
      <c r="G406" s="1">
        <v>900</v>
      </c>
      <c r="H406" s="1">
        <v>0</v>
      </c>
      <c r="I406" s="1">
        <v>900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</row>
    <row r="407" spans="1:18" hidden="1" outlineLevel="2" x14ac:dyDescent="0.2">
      <c r="A407" s="10">
        <f>INT(C407/1000000)</f>
        <v>2</v>
      </c>
      <c r="B407" s="9" t="s">
        <v>618</v>
      </c>
      <c r="C407" s="9" t="s">
        <v>67</v>
      </c>
      <c r="D407" s="17" t="s">
        <v>625</v>
      </c>
      <c r="E407" s="1">
        <v>2800</v>
      </c>
      <c r="F407" s="1">
        <v>0</v>
      </c>
      <c r="G407" s="1">
        <v>2800</v>
      </c>
      <c r="H407" s="1">
        <v>0</v>
      </c>
      <c r="I407" s="1">
        <v>2800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</row>
    <row r="408" spans="1:18" hidden="1" outlineLevel="2" x14ac:dyDescent="0.2">
      <c r="A408" s="10">
        <f>INT(C408/1000000)</f>
        <v>2</v>
      </c>
      <c r="B408" s="9" t="s">
        <v>618</v>
      </c>
      <c r="C408" s="9" t="s">
        <v>71</v>
      </c>
      <c r="D408" s="17" t="s">
        <v>626</v>
      </c>
      <c r="E408" s="1">
        <v>4000</v>
      </c>
      <c r="F408" s="1">
        <v>0</v>
      </c>
      <c r="G408" s="1">
        <v>4000</v>
      </c>
      <c r="H408" s="1">
        <v>0</v>
      </c>
      <c r="I408" s="1">
        <v>3041.6799999999898</v>
      </c>
      <c r="J408" s="1">
        <v>958.32</v>
      </c>
      <c r="K408" s="1">
        <v>0</v>
      </c>
      <c r="L408" s="1">
        <v>958.32</v>
      </c>
      <c r="M408" s="1">
        <v>0</v>
      </c>
      <c r="N408" s="1">
        <v>958.32</v>
      </c>
      <c r="O408" s="1">
        <v>0</v>
      </c>
      <c r="P408" s="1">
        <v>958.32</v>
      </c>
      <c r="Q408" s="1">
        <v>0</v>
      </c>
      <c r="R408" s="1">
        <v>0</v>
      </c>
    </row>
    <row r="409" spans="1:18" hidden="1" outlineLevel="2" x14ac:dyDescent="0.2">
      <c r="A409" s="10">
        <f>INT(C409/1000000)</f>
        <v>2</v>
      </c>
      <c r="B409" s="9" t="s">
        <v>630</v>
      </c>
      <c r="C409" s="9" t="s">
        <v>78</v>
      </c>
      <c r="D409" s="17" t="s">
        <v>631</v>
      </c>
      <c r="E409" s="1">
        <v>5000</v>
      </c>
      <c r="F409" s="1">
        <v>0</v>
      </c>
      <c r="G409" s="1">
        <v>5000</v>
      </c>
      <c r="H409" s="1">
        <v>0</v>
      </c>
      <c r="I409" s="1">
        <v>5000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</row>
    <row r="410" spans="1:18" hidden="1" outlineLevel="2" x14ac:dyDescent="0.2">
      <c r="A410" s="10">
        <f>INT(C410/1000000)</f>
        <v>2</v>
      </c>
      <c r="B410" s="9" t="s">
        <v>630</v>
      </c>
      <c r="C410" s="9" t="s">
        <v>238</v>
      </c>
      <c r="D410" s="17" t="s">
        <v>632</v>
      </c>
      <c r="E410" s="1">
        <v>2000</v>
      </c>
      <c r="F410" s="1">
        <v>0</v>
      </c>
      <c r="G410" s="1">
        <v>2000</v>
      </c>
      <c r="H410" s="1">
        <v>0</v>
      </c>
      <c r="I410" s="1">
        <v>1540.25</v>
      </c>
      <c r="J410" s="1">
        <v>459.75</v>
      </c>
      <c r="K410" s="1">
        <v>0</v>
      </c>
      <c r="L410" s="1">
        <v>459.75</v>
      </c>
      <c r="M410" s="1">
        <v>0</v>
      </c>
      <c r="N410" s="1">
        <v>459.75</v>
      </c>
      <c r="O410" s="1">
        <v>0</v>
      </c>
      <c r="P410" s="1">
        <v>459.75</v>
      </c>
      <c r="Q410" s="1">
        <v>0</v>
      </c>
      <c r="R410" s="1">
        <v>0</v>
      </c>
    </row>
    <row r="411" spans="1:18" hidden="1" outlineLevel="2" x14ac:dyDescent="0.2">
      <c r="A411" s="10">
        <f>INT(C411/1000000)</f>
        <v>2</v>
      </c>
      <c r="B411" s="9" t="s">
        <v>630</v>
      </c>
      <c r="C411" s="9" t="s">
        <v>177</v>
      </c>
      <c r="D411" s="17" t="s">
        <v>633</v>
      </c>
      <c r="E411" s="1">
        <v>2000</v>
      </c>
      <c r="F411" s="1">
        <v>0</v>
      </c>
      <c r="G411" s="1">
        <v>2000</v>
      </c>
      <c r="H411" s="1">
        <v>0</v>
      </c>
      <c r="I411" s="1">
        <v>1888.8299999999899</v>
      </c>
      <c r="J411" s="1">
        <v>111.17</v>
      </c>
      <c r="K411" s="1">
        <v>0</v>
      </c>
      <c r="L411" s="1">
        <v>111.17</v>
      </c>
      <c r="M411" s="1">
        <v>0</v>
      </c>
      <c r="N411" s="1">
        <v>111.17</v>
      </c>
      <c r="O411" s="1">
        <v>0</v>
      </c>
      <c r="P411" s="1">
        <v>111.17</v>
      </c>
      <c r="Q411" s="1">
        <v>0</v>
      </c>
      <c r="R411" s="1">
        <v>0</v>
      </c>
    </row>
    <row r="412" spans="1:18" hidden="1" outlineLevel="2" x14ac:dyDescent="0.2">
      <c r="A412" s="10">
        <f>INT(C412/1000000)</f>
        <v>2</v>
      </c>
      <c r="B412" s="9" t="s">
        <v>635</v>
      </c>
      <c r="C412" s="9" t="s">
        <v>78</v>
      </c>
      <c r="D412" s="17" t="s">
        <v>636</v>
      </c>
      <c r="E412" s="1">
        <v>2300</v>
      </c>
      <c r="F412" s="1">
        <v>0</v>
      </c>
      <c r="G412" s="1">
        <v>2300</v>
      </c>
      <c r="H412" s="1">
        <v>0</v>
      </c>
      <c r="I412" s="1">
        <v>193.06</v>
      </c>
      <c r="J412" s="1">
        <v>2106.94</v>
      </c>
      <c r="K412" s="1">
        <v>0</v>
      </c>
      <c r="L412" s="1">
        <v>2106.94</v>
      </c>
      <c r="M412" s="1">
        <v>0</v>
      </c>
      <c r="N412" s="1">
        <v>2106.94</v>
      </c>
      <c r="O412" s="1">
        <v>0</v>
      </c>
      <c r="P412" s="1">
        <v>2106.94</v>
      </c>
      <c r="Q412" s="1">
        <v>0</v>
      </c>
      <c r="R412" s="1">
        <v>0</v>
      </c>
    </row>
    <row r="413" spans="1:18" hidden="1" outlineLevel="2" x14ac:dyDescent="0.2">
      <c r="A413" s="10">
        <f>INT(C413/1000000)</f>
        <v>2</v>
      </c>
      <c r="B413" s="9" t="s">
        <v>635</v>
      </c>
      <c r="C413" s="9" t="s">
        <v>67</v>
      </c>
      <c r="D413" s="17" t="s">
        <v>637</v>
      </c>
      <c r="E413" s="1">
        <v>700</v>
      </c>
      <c r="F413" s="1">
        <v>0</v>
      </c>
      <c r="G413" s="1">
        <v>700</v>
      </c>
      <c r="H413" s="1">
        <v>0</v>
      </c>
      <c r="I413" s="1">
        <v>700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</row>
    <row r="414" spans="1:18" hidden="1" outlineLevel="2" x14ac:dyDescent="0.2">
      <c r="A414" s="10">
        <f>INT(C414/1000000)</f>
        <v>2</v>
      </c>
      <c r="B414" s="9" t="s">
        <v>640</v>
      </c>
      <c r="C414" s="9" t="s">
        <v>163</v>
      </c>
      <c r="D414" s="17" t="s">
        <v>641</v>
      </c>
      <c r="E414" s="1">
        <v>1200</v>
      </c>
      <c r="F414" s="1">
        <v>0</v>
      </c>
      <c r="G414" s="1">
        <v>1200</v>
      </c>
      <c r="H414" s="1">
        <v>0</v>
      </c>
      <c r="I414" s="1">
        <v>1200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</row>
    <row r="415" spans="1:18" hidden="1" outlineLevel="2" x14ac:dyDescent="0.2">
      <c r="A415" s="10">
        <f>INT(C415/1000000)</f>
        <v>2</v>
      </c>
      <c r="B415" s="9" t="s">
        <v>640</v>
      </c>
      <c r="C415" s="9" t="s">
        <v>348</v>
      </c>
      <c r="D415" s="17" t="s">
        <v>642</v>
      </c>
      <c r="E415" s="1">
        <v>5000</v>
      </c>
      <c r="F415" s="1">
        <v>0</v>
      </c>
      <c r="G415" s="1">
        <v>5000</v>
      </c>
      <c r="H415" s="1">
        <v>0</v>
      </c>
      <c r="I415" s="1">
        <v>5000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</row>
    <row r="416" spans="1:18" hidden="1" outlineLevel="2" x14ac:dyDescent="0.2">
      <c r="A416" s="10">
        <f>INT(C416/1000000)</f>
        <v>2</v>
      </c>
      <c r="B416" s="9" t="s">
        <v>640</v>
      </c>
      <c r="C416" s="9" t="s">
        <v>350</v>
      </c>
      <c r="D416" s="17" t="s">
        <v>643</v>
      </c>
      <c r="E416" s="1">
        <v>84000</v>
      </c>
      <c r="F416" s="1">
        <v>0</v>
      </c>
      <c r="G416" s="1">
        <v>84000</v>
      </c>
      <c r="H416" s="1">
        <v>0</v>
      </c>
      <c r="I416" s="1">
        <v>44348.12</v>
      </c>
      <c r="J416" s="1">
        <v>39651.879999999903</v>
      </c>
      <c r="K416" s="1">
        <v>0</v>
      </c>
      <c r="L416" s="1">
        <v>39651.879999999903</v>
      </c>
      <c r="M416" s="1">
        <v>0</v>
      </c>
      <c r="N416" s="1">
        <v>39651.879999999903</v>
      </c>
      <c r="O416" s="1">
        <v>0</v>
      </c>
      <c r="P416" s="1">
        <v>39651.879999999903</v>
      </c>
      <c r="Q416" s="1">
        <v>0</v>
      </c>
      <c r="R416" s="1">
        <v>0</v>
      </c>
    </row>
    <row r="417" spans="1:18" hidden="1" outlineLevel="2" x14ac:dyDescent="0.2">
      <c r="A417" s="10">
        <f>INT(C417/1000000)</f>
        <v>2</v>
      </c>
      <c r="B417" s="9" t="s">
        <v>640</v>
      </c>
      <c r="C417" s="9" t="s">
        <v>98</v>
      </c>
      <c r="D417" s="17" t="s">
        <v>644</v>
      </c>
      <c r="E417" s="1">
        <v>3000</v>
      </c>
      <c r="F417" s="1">
        <v>0</v>
      </c>
      <c r="G417" s="1">
        <v>3000</v>
      </c>
      <c r="H417" s="1">
        <v>0</v>
      </c>
      <c r="I417" s="1">
        <v>3000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</row>
    <row r="418" spans="1:18" hidden="1" outlineLevel="2" x14ac:dyDescent="0.2">
      <c r="A418" s="10">
        <f>INT(C418/1000000)</f>
        <v>2</v>
      </c>
      <c r="B418" s="9" t="s">
        <v>640</v>
      </c>
      <c r="C418" s="9" t="s">
        <v>100</v>
      </c>
      <c r="D418" s="17" t="s">
        <v>645</v>
      </c>
      <c r="E418" s="1">
        <v>3000</v>
      </c>
      <c r="F418" s="1">
        <v>0</v>
      </c>
      <c r="G418" s="1">
        <v>3000</v>
      </c>
      <c r="H418" s="1">
        <v>0</v>
      </c>
      <c r="I418" s="1">
        <v>3000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</row>
    <row r="419" spans="1:18" hidden="1" outlineLevel="2" x14ac:dyDescent="0.2">
      <c r="A419" s="10">
        <f>INT(C419/1000000)</f>
        <v>2</v>
      </c>
      <c r="B419" s="9" t="s">
        <v>640</v>
      </c>
      <c r="C419" s="9" t="s">
        <v>354</v>
      </c>
      <c r="D419" s="17" t="s">
        <v>646</v>
      </c>
      <c r="E419" s="1">
        <v>7000</v>
      </c>
      <c r="F419" s="1">
        <v>0</v>
      </c>
      <c r="G419" s="1">
        <v>7000</v>
      </c>
      <c r="H419" s="1">
        <v>0</v>
      </c>
      <c r="I419" s="1">
        <v>7000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</row>
    <row r="420" spans="1:18" hidden="1" outlineLevel="2" x14ac:dyDescent="0.2">
      <c r="A420" s="10">
        <f>INT(C420/1000000)</f>
        <v>2</v>
      </c>
      <c r="B420" s="9" t="s">
        <v>640</v>
      </c>
      <c r="C420" s="9" t="s">
        <v>356</v>
      </c>
      <c r="D420" s="17" t="s">
        <v>647</v>
      </c>
      <c r="E420" s="1">
        <v>40000</v>
      </c>
      <c r="F420" s="1">
        <v>-40000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</row>
    <row r="421" spans="1:18" hidden="1" outlineLevel="2" x14ac:dyDescent="0.2">
      <c r="A421" s="10">
        <f>INT(C421/1000000)</f>
        <v>2</v>
      </c>
      <c r="B421" s="9" t="s">
        <v>640</v>
      </c>
      <c r="C421" s="9" t="s">
        <v>648</v>
      </c>
      <c r="D421" s="17" t="s">
        <v>649</v>
      </c>
      <c r="E421" s="1">
        <v>45500</v>
      </c>
      <c r="F421" s="1">
        <v>0</v>
      </c>
      <c r="G421" s="1">
        <v>45500</v>
      </c>
      <c r="H421" s="1">
        <v>0</v>
      </c>
      <c r="I421" s="1">
        <v>45500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</row>
    <row r="422" spans="1:18" hidden="1" outlineLevel="2" x14ac:dyDescent="0.2">
      <c r="A422" s="10">
        <f>INT(C422/1000000)</f>
        <v>2</v>
      </c>
      <c r="B422" s="9" t="s">
        <v>640</v>
      </c>
      <c r="C422" s="9" t="s">
        <v>650</v>
      </c>
      <c r="D422" s="17" t="s">
        <v>651</v>
      </c>
      <c r="E422" s="1">
        <v>3000</v>
      </c>
      <c r="F422" s="1">
        <v>0</v>
      </c>
      <c r="G422" s="1">
        <v>3000</v>
      </c>
      <c r="H422" s="1">
        <v>0</v>
      </c>
      <c r="I422" s="1">
        <v>3000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</row>
    <row r="423" spans="1:18" hidden="1" outlineLevel="2" x14ac:dyDescent="0.2">
      <c r="A423" s="10">
        <f>INT(C423/1000000)</f>
        <v>2</v>
      </c>
      <c r="B423" s="9" t="s">
        <v>640</v>
      </c>
      <c r="C423" s="9" t="s">
        <v>652</v>
      </c>
      <c r="D423" s="17" t="s">
        <v>653</v>
      </c>
      <c r="E423" s="1">
        <v>3000</v>
      </c>
      <c r="F423" s="1">
        <v>0</v>
      </c>
      <c r="G423" s="1">
        <v>3000</v>
      </c>
      <c r="H423" s="1">
        <v>0</v>
      </c>
      <c r="I423" s="1">
        <v>3000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</row>
    <row r="424" spans="1:18" hidden="1" outlineLevel="2" x14ac:dyDescent="0.2">
      <c r="A424" s="10">
        <f>INT(C424/1000000)</f>
        <v>2</v>
      </c>
      <c r="B424" s="9" t="s">
        <v>693</v>
      </c>
      <c r="C424" s="9" t="s">
        <v>478</v>
      </c>
      <c r="D424" s="17" t="s">
        <v>696</v>
      </c>
      <c r="E424" s="1">
        <v>600</v>
      </c>
      <c r="F424" s="1">
        <v>0</v>
      </c>
      <c r="G424" s="1">
        <v>600</v>
      </c>
      <c r="H424" s="1">
        <v>0</v>
      </c>
      <c r="I424" s="1">
        <v>600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</row>
    <row r="425" spans="1:18" hidden="1" outlineLevel="2" x14ac:dyDescent="0.2">
      <c r="A425" s="10">
        <f>INT(C425/1000000)</f>
        <v>2</v>
      </c>
      <c r="B425" s="9" t="s">
        <v>693</v>
      </c>
      <c r="C425" s="9" t="s">
        <v>69</v>
      </c>
      <c r="D425" s="17" t="s">
        <v>697</v>
      </c>
      <c r="E425" s="1">
        <v>26000</v>
      </c>
      <c r="F425" s="1">
        <v>0</v>
      </c>
      <c r="G425" s="1">
        <v>26000</v>
      </c>
      <c r="H425" s="1">
        <v>0</v>
      </c>
      <c r="I425" s="1">
        <v>600</v>
      </c>
      <c r="J425" s="1">
        <v>25400</v>
      </c>
      <c r="K425" s="1">
        <v>16545.07</v>
      </c>
      <c r="L425" s="1">
        <v>8854.93</v>
      </c>
      <c r="M425" s="1">
        <v>0</v>
      </c>
      <c r="N425" s="1">
        <v>8854.93</v>
      </c>
      <c r="O425" s="1">
        <v>0</v>
      </c>
      <c r="P425" s="1">
        <v>8854.93</v>
      </c>
      <c r="Q425" s="1">
        <v>0</v>
      </c>
      <c r="R425" s="1">
        <v>0</v>
      </c>
    </row>
    <row r="426" spans="1:18" hidden="1" outlineLevel="2" x14ac:dyDescent="0.2">
      <c r="A426" s="10">
        <f>INT(C426/1000000)</f>
        <v>2</v>
      </c>
      <c r="B426" s="9" t="s">
        <v>693</v>
      </c>
      <c r="C426" s="9" t="s">
        <v>348</v>
      </c>
      <c r="D426" s="17" t="s">
        <v>698</v>
      </c>
      <c r="E426" s="1">
        <v>800</v>
      </c>
      <c r="F426" s="1">
        <v>0</v>
      </c>
      <c r="G426" s="1">
        <v>800</v>
      </c>
      <c r="H426" s="1">
        <v>0</v>
      </c>
      <c r="I426" s="1">
        <v>300</v>
      </c>
      <c r="J426" s="1">
        <v>500</v>
      </c>
      <c r="K426" s="1">
        <v>263.05</v>
      </c>
      <c r="L426" s="1">
        <v>236.94999999999899</v>
      </c>
      <c r="M426" s="1">
        <v>0</v>
      </c>
      <c r="N426" s="1">
        <v>236.94999999999899</v>
      </c>
      <c r="O426" s="1">
        <v>0</v>
      </c>
      <c r="P426" s="1">
        <v>236.94999999999899</v>
      </c>
      <c r="Q426" s="1">
        <v>0</v>
      </c>
      <c r="R426" s="1">
        <v>0</v>
      </c>
    </row>
    <row r="427" spans="1:18" hidden="1" outlineLevel="2" x14ac:dyDescent="0.2">
      <c r="A427" s="10">
        <f>INT(C427/1000000)</f>
        <v>2</v>
      </c>
      <c r="B427" s="9" t="s">
        <v>693</v>
      </c>
      <c r="C427" s="9" t="s">
        <v>350</v>
      </c>
      <c r="D427" s="17" t="s">
        <v>699</v>
      </c>
      <c r="E427" s="1">
        <v>0</v>
      </c>
      <c r="F427" s="1">
        <v>4850</v>
      </c>
      <c r="G427" s="1">
        <v>4850</v>
      </c>
      <c r="H427" s="1">
        <v>0</v>
      </c>
      <c r="I427" s="1">
        <v>-1500</v>
      </c>
      <c r="J427" s="1">
        <v>6350</v>
      </c>
      <c r="K427" s="1">
        <v>4043.9</v>
      </c>
      <c r="L427" s="1">
        <v>2306.0999999999899</v>
      </c>
      <c r="M427" s="1">
        <v>0</v>
      </c>
      <c r="N427" s="1">
        <v>2306.0999999999899</v>
      </c>
      <c r="O427" s="1">
        <v>0</v>
      </c>
      <c r="P427" s="1">
        <v>2306.0999999999899</v>
      </c>
      <c r="Q427" s="1">
        <v>0</v>
      </c>
      <c r="R427" s="1">
        <v>0</v>
      </c>
    </row>
    <row r="428" spans="1:18" hidden="1" outlineLevel="2" x14ac:dyDescent="0.2">
      <c r="A428" s="10">
        <f>INT(C428/1000000)</f>
        <v>2</v>
      </c>
      <c r="B428" s="9" t="s">
        <v>693</v>
      </c>
      <c r="C428" s="9" t="s">
        <v>73</v>
      </c>
      <c r="D428" s="17" t="s">
        <v>700</v>
      </c>
      <c r="E428" s="1">
        <v>500</v>
      </c>
      <c r="F428" s="1">
        <v>0</v>
      </c>
      <c r="G428" s="1">
        <v>500</v>
      </c>
      <c r="H428" s="1">
        <v>0</v>
      </c>
      <c r="I428" s="1">
        <v>500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</row>
    <row r="429" spans="1:18" hidden="1" outlineLevel="2" x14ac:dyDescent="0.2">
      <c r="A429" s="10">
        <f>INT(C429/1000000)</f>
        <v>2</v>
      </c>
      <c r="B429" s="9" t="s">
        <v>707</v>
      </c>
      <c r="C429" s="9" t="s">
        <v>163</v>
      </c>
      <c r="D429" s="17" t="s">
        <v>708</v>
      </c>
      <c r="E429" s="1">
        <v>20000</v>
      </c>
      <c r="F429" s="1">
        <v>0</v>
      </c>
      <c r="G429" s="1">
        <v>20000</v>
      </c>
      <c r="H429" s="1">
        <v>0</v>
      </c>
      <c r="I429" s="1">
        <v>20000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</row>
    <row r="430" spans="1:18" hidden="1" outlineLevel="2" x14ac:dyDescent="0.2">
      <c r="A430" s="10">
        <f>INT(C430/1000000)</f>
        <v>2</v>
      </c>
      <c r="B430" s="9" t="s">
        <v>707</v>
      </c>
      <c r="C430" s="9" t="s">
        <v>69</v>
      </c>
      <c r="D430" s="17" t="s">
        <v>709</v>
      </c>
      <c r="E430" s="1">
        <v>2000</v>
      </c>
      <c r="F430" s="1">
        <v>0</v>
      </c>
      <c r="G430" s="1">
        <v>2000</v>
      </c>
      <c r="H430" s="1">
        <v>0</v>
      </c>
      <c r="I430" s="1">
        <v>2000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</row>
    <row r="431" spans="1:18" hidden="1" outlineLevel="2" x14ac:dyDescent="0.2">
      <c r="A431" s="10">
        <f>INT(C431/1000000)</f>
        <v>2</v>
      </c>
      <c r="B431" s="9" t="s">
        <v>707</v>
      </c>
      <c r="C431" s="9" t="s">
        <v>348</v>
      </c>
      <c r="D431" s="17" t="s">
        <v>710</v>
      </c>
      <c r="E431" s="1">
        <v>5000</v>
      </c>
      <c r="F431" s="1">
        <v>0</v>
      </c>
      <c r="G431" s="1">
        <v>5000</v>
      </c>
      <c r="H431" s="1">
        <v>0</v>
      </c>
      <c r="I431" s="1">
        <v>5000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</row>
    <row r="432" spans="1:18" hidden="1" outlineLevel="2" x14ac:dyDescent="0.2">
      <c r="A432" s="10">
        <f>INT(C432/1000000)</f>
        <v>2</v>
      </c>
      <c r="B432" s="9" t="s">
        <v>707</v>
      </c>
      <c r="C432" s="9" t="s">
        <v>350</v>
      </c>
      <c r="D432" s="17" t="s">
        <v>711</v>
      </c>
      <c r="E432" s="1">
        <v>1000</v>
      </c>
      <c r="F432" s="1">
        <v>0</v>
      </c>
      <c r="G432" s="1">
        <v>1000</v>
      </c>
      <c r="H432" s="1">
        <v>0</v>
      </c>
      <c r="I432" s="1">
        <v>1000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</row>
    <row r="433" spans="1:18" hidden="1" outlineLevel="2" x14ac:dyDescent="0.2">
      <c r="A433" s="10">
        <f>INT(C433/1000000)</f>
        <v>2</v>
      </c>
      <c r="B433" s="9" t="s">
        <v>707</v>
      </c>
      <c r="C433" s="9" t="s">
        <v>98</v>
      </c>
      <c r="D433" s="17" t="s">
        <v>712</v>
      </c>
      <c r="E433" s="1">
        <v>0</v>
      </c>
      <c r="F433" s="1">
        <v>0</v>
      </c>
      <c r="G433" s="1">
        <v>0</v>
      </c>
      <c r="H433" s="1">
        <v>0</v>
      </c>
      <c r="I433" s="1">
        <v>-1936</v>
      </c>
      <c r="J433" s="1">
        <v>1936</v>
      </c>
      <c r="K433" s="1">
        <v>0</v>
      </c>
      <c r="L433" s="1">
        <v>1936</v>
      </c>
      <c r="M433" s="1">
        <v>0</v>
      </c>
      <c r="N433" s="1">
        <v>1936</v>
      </c>
      <c r="O433" s="1">
        <v>0</v>
      </c>
      <c r="P433" s="1">
        <v>1936</v>
      </c>
      <c r="Q433" s="1">
        <v>0</v>
      </c>
      <c r="R433" s="1">
        <v>0</v>
      </c>
    </row>
    <row r="434" spans="1:18" hidden="1" outlineLevel="2" x14ac:dyDescent="0.2">
      <c r="A434" s="10">
        <f>INT(C434/1000000)</f>
        <v>2</v>
      </c>
      <c r="B434" s="9" t="s">
        <v>715</v>
      </c>
      <c r="C434" s="9" t="s">
        <v>78</v>
      </c>
      <c r="D434" s="17" t="s">
        <v>721</v>
      </c>
      <c r="E434" s="1">
        <v>6600</v>
      </c>
      <c r="F434" s="1">
        <v>0</v>
      </c>
      <c r="G434" s="1">
        <v>6600</v>
      </c>
      <c r="H434" s="1">
        <v>0</v>
      </c>
      <c r="I434" s="1">
        <v>2313.4099999999899</v>
      </c>
      <c r="J434" s="1">
        <v>4286.59</v>
      </c>
      <c r="K434" s="1">
        <v>0</v>
      </c>
      <c r="L434" s="1">
        <v>4286.59</v>
      </c>
      <c r="M434" s="1">
        <v>363</v>
      </c>
      <c r="N434" s="1">
        <v>3923.59</v>
      </c>
      <c r="O434" s="1">
        <v>0</v>
      </c>
      <c r="P434" s="1">
        <v>3923.59</v>
      </c>
      <c r="Q434" s="1">
        <v>0</v>
      </c>
      <c r="R434" s="1">
        <v>0</v>
      </c>
    </row>
    <row r="435" spans="1:18" hidden="1" outlineLevel="2" x14ac:dyDescent="0.2">
      <c r="A435" s="10">
        <f>INT(C435/1000000)</f>
        <v>2</v>
      </c>
      <c r="B435" s="9" t="s">
        <v>715</v>
      </c>
      <c r="C435" s="9" t="s">
        <v>43</v>
      </c>
      <c r="D435" s="17" t="s">
        <v>722</v>
      </c>
      <c r="E435" s="1">
        <v>900</v>
      </c>
      <c r="F435" s="1">
        <v>0</v>
      </c>
      <c r="G435" s="1">
        <v>900</v>
      </c>
      <c r="H435" s="1">
        <v>0</v>
      </c>
      <c r="I435" s="1">
        <v>-232.319999999999</v>
      </c>
      <c r="J435" s="1">
        <v>1132.3199999999899</v>
      </c>
      <c r="K435" s="1">
        <v>0</v>
      </c>
      <c r="L435" s="1">
        <v>1132.3199999999899</v>
      </c>
      <c r="M435" s="1">
        <v>660.63999999999896</v>
      </c>
      <c r="N435" s="1">
        <v>471.68</v>
      </c>
      <c r="O435" s="1">
        <v>0</v>
      </c>
      <c r="P435" s="1">
        <v>471.68</v>
      </c>
      <c r="Q435" s="1">
        <v>0</v>
      </c>
      <c r="R435" s="1">
        <v>0</v>
      </c>
    </row>
    <row r="436" spans="1:18" hidden="1" outlineLevel="2" x14ac:dyDescent="0.2">
      <c r="A436" s="10">
        <f>INT(C436/1000000)</f>
        <v>2</v>
      </c>
      <c r="B436" s="9" t="s">
        <v>715</v>
      </c>
      <c r="C436" s="9" t="s">
        <v>407</v>
      </c>
      <c r="D436" s="17" t="s">
        <v>723</v>
      </c>
      <c r="E436" s="1">
        <v>2200</v>
      </c>
      <c r="F436" s="1">
        <v>0</v>
      </c>
      <c r="G436" s="1">
        <v>2200</v>
      </c>
      <c r="H436" s="1">
        <v>0</v>
      </c>
      <c r="I436" s="1">
        <v>1348.68</v>
      </c>
      <c r="J436" s="1">
        <v>851.32</v>
      </c>
      <c r="K436" s="1">
        <v>0</v>
      </c>
      <c r="L436" s="1">
        <v>851.32</v>
      </c>
      <c r="M436" s="1">
        <v>0</v>
      </c>
      <c r="N436" s="1">
        <v>851.32</v>
      </c>
      <c r="O436" s="1">
        <v>0</v>
      </c>
      <c r="P436" s="1">
        <v>851.32</v>
      </c>
      <c r="Q436" s="1">
        <v>0</v>
      </c>
      <c r="R436" s="1">
        <v>0</v>
      </c>
    </row>
    <row r="437" spans="1:18" hidden="1" outlineLevel="2" x14ac:dyDescent="0.2">
      <c r="A437" s="10">
        <f>INT(C437/1000000)</f>
        <v>2</v>
      </c>
      <c r="B437" s="9" t="s">
        <v>715</v>
      </c>
      <c r="C437" s="9" t="s">
        <v>160</v>
      </c>
      <c r="D437" s="17" t="s">
        <v>724</v>
      </c>
      <c r="E437" s="1">
        <v>500</v>
      </c>
      <c r="F437" s="1">
        <v>0</v>
      </c>
      <c r="G437" s="1">
        <v>500</v>
      </c>
      <c r="H437" s="1">
        <v>0</v>
      </c>
      <c r="I437" s="1">
        <v>291.89999999999901</v>
      </c>
      <c r="J437" s="1">
        <v>208.099999999999</v>
      </c>
      <c r="K437" s="1">
        <v>0</v>
      </c>
      <c r="L437" s="1">
        <v>208.099999999999</v>
      </c>
      <c r="M437" s="1">
        <v>0</v>
      </c>
      <c r="N437" s="1">
        <v>208.099999999999</v>
      </c>
      <c r="O437" s="1">
        <v>0</v>
      </c>
      <c r="P437" s="1">
        <v>208.099999999999</v>
      </c>
      <c r="Q437" s="1">
        <v>0</v>
      </c>
      <c r="R437" s="1">
        <v>0</v>
      </c>
    </row>
    <row r="438" spans="1:18" hidden="1" outlineLevel="2" x14ac:dyDescent="0.2">
      <c r="A438" s="10">
        <f>INT(C438/1000000)</f>
        <v>2</v>
      </c>
      <c r="B438" s="9" t="s">
        <v>715</v>
      </c>
      <c r="C438" s="9" t="s">
        <v>49</v>
      </c>
      <c r="D438" s="17" t="s">
        <v>725</v>
      </c>
      <c r="E438" s="1">
        <v>1000</v>
      </c>
      <c r="F438" s="1">
        <v>0</v>
      </c>
      <c r="G438" s="1">
        <v>1000</v>
      </c>
      <c r="H438" s="1">
        <v>0</v>
      </c>
      <c r="I438" s="1">
        <v>909.74</v>
      </c>
      <c r="J438" s="1">
        <v>90.26</v>
      </c>
      <c r="K438" s="1">
        <v>0</v>
      </c>
      <c r="L438" s="1">
        <v>90.26</v>
      </c>
      <c r="M438" s="1">
        <v>0</v>
      </c>
      <c r="N438" s="1">
        <v>90.26</v>
      </c>
      <c r="O438" s="1">
        <v>0</v>
      </c>
      <c r="P438" s="1">
        <v>90.26</v>
      </c>
      <c r="Q438" s="1">
        <v>0</v>
      </c>
      <c r="R438" s="1">
        <v>0</v>
      </c>
    </row>
    <row r="439" spans="1:18" hidden="1" outlineLevel="2" x14ac:dyDescent="0.2">
      <c r="A439" s="10">
        <f>INT(C439/1000000)</f>
        <v>2</v>
      </c>
      <c r="B439" s="9" t="s">
        <v>715</v>
      </c>
      <c r="C439" s="9" t="s">
        <v>57</v>
      </c>
      <c r="D439" s="17" t="s">
        <v>726</v>
      </c>
      <c r="E439" s="1">
        <v>400</v>
      </c>
      <c r="F439" s="1">
        <v>0</v>
      </c>
      <c r="G439" s="1">
        <v>400</v>
      </c>
      <c r="H439" s="1">
        <v>0</v>
      </c>
      <c r="I439" s="1">
        <v>-156.21</v>
      </c>
      <c r="J439" s="1">
        <v>556.21</v>
      </c>
      <c r="K439" s="1">
        <v>0</v>
      </c>
      <c r="L439" s="1">
        <v>556.21</v>
      </c>
      <c r="M439" s="1">
        <v>0</v>
      </c>
      <c r="N439" s="1">
        <v>556.21</v>
      </c>
      <c r="O439" s="1">
        <v>0</v>
      </c>
      <c r="P439" s="1">
        <v>556.21</v>
      </c>
      <c r="Q439" s="1">
        <v>0</v>
      </c>
      <c r="R439" s="1">
        <v>0</v>
      </c>
    </row>
    <row r="440" spans="1:18" hidden="1" outlineLevel="2" x14ac:dyDescent="0.2">
      <c r="A440" s="10">
        <f>INT(C440/1000000)</f>
        <v>2</v>
      </c>
      <c r="B440" s="9" t="s">
        <v>715</v>
      </c>
      <c r="C440" s="9" t="s">
        <v>238</v>
      </c>
      <c r="D440" s="17" t="s">
        <v>727</v>
      </c>
      <c r="E440" s="1">
        <v>10000</v>
      </c>
      <c r="F440" s="1">
        <v>0</v>
      </c>
      <c r="G440" s="1">
        <v>10000</v>
      </c>
      <c r="H440" s="1">
        <v>0</v>
      </c>
      <c r="I440" s="1">
        <v>7788.8199999999897</v>
      </c>
      <c r="J440" s="1">
        <v>2211.1799999999898</v>
      </c>
      <c r="K440" s="1">
        <v>0</v>
      </c>
      <c r="L440" s="1">
        <v>2211.1799999999898</v>
      </c>
      <c r="M440" s="1">
        <v>0</v>
      </c>
      <c r="N440" s="1">
        <v>2211.1799999999898</v>
      </c>
      <c r="O440" s="1">
        <v>0</v>
      </c>
      <c r="P440" s="1">
        <v>2211.1799999999898</v>
      </c>
      <c r="Q440" s="1">
        <v>0</v>
      </c>
      <c r="R440" s="1">
        <v>0</v>
      </c>
    </row>
    <row r="441" spans="1:18" hidden="1" outlineLevel="2" x14ac:dyDescent="0.2">
      <c r="A441" s="10">
        <f>INT(C441/1000000)</f>
        <v>2</v>
      </c>
      <c r="B441" s="9" t="s">
        <v>715</v>
      </c>
      <c r="C441" s="9" t="s">
        <v>177</v>
      </c>
      <c r="D441" s="17" t="s">
        <v>728</v>
      </c>
      <c r="E441" s="1">
        <v>780</v>
      </c>
      <c r="F441" s="1">
        <v>0</v>
      </c>
      <c r="G441" s="1">
        <v>780</v>
      </c>
      <c r="H441" s="1">
        <v>0</v>
      </c>
      <c r="I441" s="1">
        <v>456.94</v>
      </c>
      <c r="J441" s="1">
        <v>323.06</v>
      </c>
      <c r="K441" s="1">
        <v>0</v>
      </c>
      <c r="L441" s="1">
        <v>323.06</v>
      </c>
      <c r="M441" s="1">
        <v>0</v>
      </c>
      <c r="N441" s="1">
        <v>323.06</v>
      </c>
      <c r="O441" s="1">
        <v>0</v>
      </c>
      <c r="P441" s="1">
        <v>323.06</v>
      </c>
      <c r="Q441" s="1">
        <v>0</v>
      </c>
      <c r="R441" s="1">
        <v>0</v>
      </c>
    </row>
    <row r="442" spans="1:18" hidden="1" outlineLevel="2" x14ac:dyDescent="0.2">
      <c r="A442" s="10">
        <f>INT(C442/1000000)</f>
        <v>2</v>
      </c>
      <c r="B442" s="9" t="s">
        <v>715</v>
      </c>
      <c r="C442" s="9" t="s">
        <v>339</v>
      </c>
      <c r="D442" s="17" t="s">
        <v>729</v>
      </c>
      <c r="E442" s="1">
        <v>12500</v>
      </c>
      <c r="F442" s="1">
        <v>0</v>
      </c>
      <c r="G442" s="1">
        <v>12500</v>
      </c>
      <c r="H442" s="1">
        <v>0</v>
      </c>
      <c r="I442" s="1">
        <v>5014.8699999999899</v>
      </c>
      <c r="J442" s="1">
        <v>7485.13</v>
      </c>
      <c r="K442" s="1">
        <v>0</v>
      </c>
      <c r="L442" s="1">
        <v>7485.13</v>
      </c>
      <c r="M442" s="1">
        <v>0</v>
      </c>
      <c r="N442" s="1">
        <v>7485.13</v>
      </c>
      <c r="O442" s="1">
        <v>0</v>
      </c>
      <c r="P442" s="1">
        <v>7485.13</v>
      </c>
      <c r="Q442" s="1">
        <v>0</v>
      </c>
      <c r="R442" s="1">
        <v>0</v>
      </c>
    </row>
    <row r="443" spans="1:18" hidden="1" outlineLevel="2" x14ac:dyDescent="0.2">
      <c r="A443" s="10">
        <f>INT(C443/1000000)</f>
        <v>2</v>
      </c>
      <c r="B443" s="9" t="s">
        <v>715</v>
      </c>
      <c r="C443" s="9" t="s">
        <v>63</v>
      </c>
      <c r="D443" s="17" t="s">
        <v>730</v>
      </c>
      <c r="E443" s="1">
        <v>2100</v>
      </c>
      <c r="F443" s="1">
        <v>0</v>
      </c>
      <c r="G443" s="1">
        <v>2100</v>
      </c>
      <c r="H443" s="1">
        <v>0</v>
      </c>
      <c r="I443" s="1">
        <v>1741.55</v>
      </c>
      <c r="J443" s="1">
        <v>358.44999999999902</v>
      </c>
      <c r="K443" s="1">
        <v>0</v>
      </c>
      <c r="L443" s="1">
        <v>358.44999999999902</v>
      </c>
      <c r="M443" s="1">
        <v>0</v>
      </c>
      <c r="N443" s="1">
        <v>358.44999999999902</v>
      </c>
      <c r="O443" s="1">
        <v>0</v>
      </c>
      <c r="P443" s="1">
        <v>358.44999999999902</v>
      </c>
      <c r="Q443" s="1">
        <v>0</v>
      </c>
      <c r="R443" s="1">
        <v>0</v>
      </c>
    </row>
    <row r="444" spans="1:18" hidden="1" outlineLevel="2" x14ac:dyDescent="0.2">
      <c r="A444" s="10">
        <f>INT(C444/1000000)</f>
        <v>2</v>
      </c>
      <c r="B444" s="9" t="s">
        <v>715</v>
      </c>
      <c r="C444" s="9" t="s">
        <v>67</v>
      </c>
      <c r="D444" s="17" t="s">
        <v>731</v>
      </c>
      <c r="E444" s="1">
        <v>2800</v>
      </c>
      <c r="F444" s="1">
        <v>0</v>
      </c>
      <c r="G444" s="1">
        <v>2800</v>
      </c>
      <c r="H444" s="1">
        <v>0</v>
      </c>
      <c r="I444" s="1">
        <v>2800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</row>
    <row r="445" spans="1:18" hidden="1" outlineLevel="2" x14ac:dyDescent="0.2">
      <c r="A445" s="10">
        <f>INT(C445/1000000)</f>
        <v>2</v>
      </c>
      <c r="B445" s="9" t="s">
        <v>715</v>
      </c>
      <c r="C445" s="9" t="s">
        <v>478</v>
      </c>
      <c r="D445" s="17" t="s">
        <v>732</v>
      </c>
      <c r="E445" s="1">
        <v>2000</v>
      </c>
      <c r="F445" s="1">
        <v>0</v>
      </c>
      <c r="G445" s="1">
        <v>2000</v>
      </c>
      <c r="H445" s="1">
        <v>0</v>
      </c>
      <c r="I445" s="1">
        <v>2000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</row>
    <row r="446" spans="1:18" hidden="1" outlineLevel="2" x14ac:dyDescent="0.2">
      <c r="A446" s="10">
        <f>INT(C446/1000000)</f>
        <v>2</v>
      </c>
      <c r="B446" s="9" t="s">
        <v>715</v>
      </c>
      <c r="C446" s="9" t="s">
        <v>733</v>
      </c>
      <c r="D446" s="17" t="s">
        <v>734</v>
      </c>
      <c r="E446" s="1">
        <v>2000</v>
      </c>
      <c r="F446" s="1">
        <v>0</v>
      </c>
      <c r="G446" s="1">
        <v>2000</v>
      </c>
      <c r="H446" s="1">
        <v>0</v>
      </c>
      <c r="I446" s="1">
        <v>2000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</row>
    <row r="447" spans="1:18" hidden="1" outlineLevel="2" x14ac:dyDescent="0.2">
      <c r="A447" s="10">
        <f>INT(C447/1000000)</f>
        <v>2</v>
      </c>
      <c r="B447" s="9" t="s">
        <v>715</v>
      </c>
      <c r="C447" s="9" t="s">
        <v>69</v>
      </c>
      <c r="D447" s="17" t="s">
        <v>735</v>
      </c>
      <c r="E447" s="1">
        <v>45000</v>
      </c>
      <c r="F447" s="1">
        <v>0</v>
      </c>
      <c r="G447" s="1">
        <v>45000</v>
      </c>
      <c r="H447" s="1">
        <v>0</v>
      </c>
      <c r="I447" s="1">
        <v>1831.78</v>
      </c>
      <c r="J447" s="1">
        <v>43168.22</v>
      </c>
      <c r="K447" s="1">
        <v>30610.22</v>
      </c>
      <c r="L447" s="1">
        <v>12558</v>
      </c>
      <c r="M447" s="1">
        <v>0</v>
      </c>
      <c r="N447" s="1">
        <v>12558</v>
      </c>
      <c r="O447" s="1">
        <v>0</v>
      </c>
      <c r="P447" s="1">
        <v>12558</v>
      </c>
      <c r="Q447" s="1">
        <v>0</v>
      </c>
      <c r="R447" s="1">
        <v>210</v>
      </c>
    </row>
    <row r="448" spans="1:18" hidden="1" outlineLevel="2" x14ac:dyDescent="0.2">
      <c r="A448" s="10">
        <f>INT(C448/1000000)</f>
        <v>2</v>
      </c>
      <c r="B448" s="9" t="s">
        <v>715</v>
      </c>
      <c r="C448" s="9" t="s">
        <v>348</v>
      </c>
      <c r="D448" s="17" t="s">
        <v>736</v>
      </c>
      <c r="E448" s="1">
        <v>3000</v>
      </c>
      <c r="F448" s="1">
        <v>0</v>
      </c>
      <c r="G448" s="1">
        <v>3000</v>
      </c>
      <c r="H448" s="1">
        <v>0</v>
      </c>
      <c r="I448" s="1">
        <v>3000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</row>
    <row r="449" spans="1:18" hidden="1" outlineLevel="2" x14ac:dyDescent="0.2">
      <c r="A449" s="10">
        <f>INT(C449/1000000)</f>
        <v>2</v>
      </c>
      <c r="B449" s="9" t="s">
        <v>715</v>
      </c>
      <c r="C449" s="9" t="s">
        <v>528</v>
      </c>
      <c r="D449" s="17" t="s">
        <v>737</v>
      </c>
      <c r="E449" s="1">
        <v>11200</v>
      </c>
      <c r="F449" s="1">
        <v>0</v>
      </c>
      <c r="G449" s="1">
        <v>11200</v>
      </c>
      <c r="H449" s="1">
        <v>0</v>
      </c>
      <c r="I449" s="1">
        <v>11200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</row>
    <row r="450" spans="1:18" hidden="1" outlineLevel="2" x14ac:dyDescent="0.2">
      <c r="A450" s="10">
        <f>INT(C450/1000000)</f>
        <v>2</v>
      </c>
      <c r="B450" s="9" t="s">
        <v>715</v>
      </c>
      <c r="C450" s="9" t="s">
        <v>71</v>
      </c>
      <c r="D450" s="17" t="s">
        <v>738</v>
      </c>
      <c r="E450" s="1">
        <v>20400</v>
      </c>
      <c r="F450" s="1">
        <v>0</v>
      </c>
      <c r="G450" s="1">
        <v>20400</v>
      </c>
      <c r="H450" s="1">
        <v>0</v>
      </c>
      <c r="I450" s="1">
        <v>-8398</v>
      </c>
      <c r="J450" s="1">
        <v>28798</v>
      </c>
      <c r="K450" s="1">
        <v>0</v>
      </c>
      <c r="L450" s="1">
        <v>28798</v>
      </c>
      <c r="M450" s="1">
        <v>16798.900000000001</v>
      </c>
      <c r="N450" s="1">
        <v>11999.1</v>
      </c>
      <c r="O450" s="1">
        <v>0</v>
      </c>
      <c r="P450" s="1">
        <v>11999.1</v>
      </c>
      <c r="Q450" s="1">
        <v>0</v>
      </c>
      <c r="R450" s="1">
        <v>0</v>
      </c>
    </row>
    <row r="451" spans="1:18" hidden="1" outlineLevel="2" x14ac:dyDescent="0.2">
      <c r="A451" s="10">
        <f>INT(C451/1000000)</f>
        <v>2</v>
      </c>
      <c r="B451" s="9" t="s">
        <v>715</v>
      </c>
      <c r="C451" s="9" t="s">
        <v>739</v>
      </c>
      <c r="D451" s="17" t="s">
        <v>740</v>
      </c>
      <c r="E451" s="1">
        <v>15000</v>
      </c>
      <c r="F451" s="1">
        <v>0</v>
      </c>
      <c r="G451" s="1">
        <v>15000</v>
      </c>
      <c r="H451" s="1">
        <v>0</v>
      </c>
      <c r="I451" s="1">
        <v>15000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</row>
    <row r="452" spans="1:18" hidden="1" outlineLevel="2" x14ac:dyDescent="0.2">
      <c r="A452" s="10">
        <f>INT(C452/1000000)</f>
        <v>2</v>
      </c>
      <c r="B452" s="9" t="s">
        <v>715</v>
      </c>
      <c r="C452" s="9" t="s">
        <v>73</v>
      </c>
      <c r="D452" s="17" t="s">
        <v>741</v>
      </c>
      <c r="E452" s="1">
        <v>300</v>
      </c>
      <c r="F452" s="1">
        <v>0</v>
      </c>
      <c r="G452" s="1">
        <v>300</v>
      </c>
      <c r="H452" s="1">
        <v>0</v>
      </c>
      <c r="I452" s="1">
        <v>300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</row>
    <row r="453" spans="1:18" hidden="1" outlineLevel="2" x14ac:dyDescent="0.2">
      <c r="A453" s="10">
        <f>INT(C453/1000000)</f>
        <v>2</v>
      </c>
      <c r="B453" s="9" t="s">
        <v>747</v>
      </c>
      <c r="C453" s="9" t="s">
        <v>139</v>
      </c>
      <c r="D453" s="17" t="s">
        <v>752</v>
      </c>
      <c r="E453" s="1">
        <v>10000</v>
      </c>
      <c r="F453" s="1">
        <v>0</v>
      </c>
      <c r="G453" s="1">
        <v>10000</v>
      </c>
      <c r="H453" s="1">
        <v>0</v>
      </c>
      <c r="I453" s="1">
        <v>10000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 hidden="1" outlineLevel="2" x14ac:dyDescent="0.2">
      <c r="A454" s="10">
        <f>INT(C454/1000000)</f>
        <v>2</v>
      </c>
      <c r="B454" s="9" t="s">
        <v>747</v>
      </c>
      <c r="C454" s="9" t="s">
        <v>78</v>
      </c>
      <c r="D454" s="17" t="s">
        <v>753</v>
      </c>
      <c r="E454" s="1">
        <v>15000</v>
      </c>
      <c r="F454" s="1">
        <v>0</v>
      </c>
      <c r="G454" s="1">
        <v>15000</v>
      </c>
      <c r="H454" s="1">
        <v>0</v>
      </c>
      <c r="I454" s="1">
        <v>12543.62</v>
      </c>
      <c r="J454" s="1">
        <v>2456.38</v>
      </c>
      <c r="K454" s="1">
        <v>0</v>
      </c>
      <c r="L454" s="1">
        <v>2456.38</v>
      </c>
      <c r="M454" s="1">
        <v>0</v>
      </c>
      <c r="N454" s="1">
        <v>2456.38</v>
      </c>
      <c r="O454" s="1">
        <v>0</v>
      </c>
      <c r="P454" s="1">
        <v>2456.38</v>
      </c>
      <c r="Q454" s="1">
        <v>0</v>
      </c>
      <c r="R454" s="1">
        <v>0</v>
      </c>
    </row>
    <row r="455" spans="1:18" hidden="1" outlineLevel="2" x14ac:dyDescent="0.2">
      <c r="A455" s="10">
        <f>INT(C455/1000000)</f>
        <v>2</v>
      </c>
      <c r="B455" s="9" t="s">
        <v>747</v>
      </c>
      <c r="C455" s="9" t="s">
        <v>238</v>
      </c>
      <c r="D455" s="17" t="s">
        <v>754</v>
      </c>
      <c r="E455" s="1">
        <v>1000</v>
      </c>
      <c r="F455" s="1">
        <v>0</v>
      </c>
      <c r="G455" s="1">
        <v>1000</v>
      </c>
      <c r="H455" s="1">
        <v>0</v>
      </c>
      <c r="I455" s="1">
        <v>805.42999999999904</v>
      </c>
      <c r="J455" s="1">
        <v>194.569999999999</v>
      </c>
      <c r="K455" s="1">
        <v>0</v>
      </c>
      <c r="L455" s="1">
        <v>194.569999999999</v>
      </c>
      <c r="M455" s="1">
        <v>0</v>
      </c>
      <c r="N455" s="1">
        <v>194.569999999999</v>
      </c>
      <c r="O455" s="1">
        <v>0</v>
      </c>
      <c r="P455" s="1">
        <v>194.569999999999</v>
      </c>
      <c r="Q455" s="1">
        <v>0</v>
      </c>
      <c r="R455" s="1">
        <v>0</v>
      </c>
    </row>
    <row r="456" spans="1:18" hidden="1" outlineLevel="2" x14ac:dyDescent="0.2">
      <c r="A456" s="10">
        <f>INT(C456/1000000)</f>
        <v>2</v>
      </c>
      <c r="B456" s="9" t="s">
        <v>747</v>
      </c>
      <c r="C456" s="9" t="s">
        <v>177</v>
      </c>
      <c r="D456" s="17" t="s">
        <v>755</v>
      </c>
      <c r="E456" s="1">
        <v>1400</v>
      </c>
      <c r="F456" s="1">
        <v>0</v>
      </c>
      <c r="G456" s="1">
        <v>1400</v>
      </c>
      <c r="H456" s="1">
        <v>0</v>
      </c>
      <c r="I456" s="1">
        <v>394.93</v>
      </c>
      <c r="J456" s="1">
        <v>1005.07</v>
      </c>
      <c r="K456" s="1">
        <v>0</v>
      </c>
      <c r="L456" s="1">
        <v>1005.07</v>
      </c>
      <c r="M456" s="1">
        <v>0</v>
      </c>
      <c r="N456" s="1">
        <v>1005.07</v>
      </c>
      <c r="O456" s="1">
        <v>0</v>
      </c>
      <c r="P456" s="1">
        <v>1005.07</v>
      </c>
      <c r="Q456" s="1">
        <v>0</v>
      </c>
      <c r="R456" s="1">
        <v>0</v>
      </c>
    </row>
    <row r="457" spans="1:18" hidden="1" outlineLevel="2" x14ac:dyDescent="0.2">
      <c r="A457" s="10">
        <f>INT(C457/1000000)</f>
        <v>2</v>
      </c>
      <c r="B457" s="9" t="s">
        <v>747</v>
      </c>
      <c r="C457" s="9" t="s">
        <v>61</v>
      </c>
      <c r="D457" s="17" t="s">
        <v>756</v>
      </c>
      <c r="E457" s="1">
        <v>2000</v>
      </c>
      <c r="F457" s="1">
        <v>0</v>
      </c>
      <c r="G457" s="1">
        <v>2000</v>
      </c>
      <c r="H457" s="1">
        <v>0</v>
      </c>
      <c r="I457" s="1">
        <v>1836.65</v>
      </c>
      <c r="J457" s="1">
        <v>163.349999999999</v>
      </c>
      <c r="K457" s="1">
        <v>0</v>
      </c>
      <c r="L457" s="1">
        <v>163.349999999999</v>
      </c>
      <c r="M457" s="1">
        <v>0</v>
      </c>
      <c r="N457" s="1">
        <v>163.349999999999</v>
      </c>
      <c r="O457" s="1">
        <v>0</v>
      </c>
      <c r="P457" s="1">
        <v>163.349999999999</v>
      </c>
      <c r="Q457" s="1">
        <v>0</v>
      </c>
      <c r="R457" s="1">
        <v>0</v>
      </c>
    </row>
    <row r="458" spans="1:18" hidden="1" outlineLevel="2" x14ac:dyDescent="0.2">
      <c r="A458" s="10">
        <f>INT(C458/1000000)</f>
        <v>2</v>
      </c>
      <c r="B458" s="9" t="s">
        <v>747</v>
      </c>
      <c r="C458" s="9" t="s">
        <v>67</v>
      </c>
      <c r="D458" s="17" t="s">
        <v>757</v>
      </c>
      <c r="E458" s="1">
        <v>2400</v>
      </c>
      <c r="F458" s="1">
        <v>0</v>
      </c>
      <c r="G458" s="1">
        <v>2400</v>
      </c>
      <c r="H458" s="1">
        <v>0</v>
      </c>
      <c r="I458" s="1">
        <v>2400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</row>
    <row r="459" spans="1:18" hidden="1" outlineLevel="2" x14ac:dyDescent="0.2">
      <c r="A459" s="10">
        <f>INT(C459/1000000)</f>
        <v>2</v>
      </c>
      <c r="B459" s="9" t="s">
        <v>747</v>
      </c>
      <c r="C459" s="9" t="s">
        <v>528</v>
      </c>
      <c r="D459" s="17" t="s">
        <v>758</v>
      </c>
      <c r="E459" s="1">
        <v>3000</v>
      </c>
      <c r="F459" s="1">
        <v>0</v>
      </c>
      <c r="G459" s="1">
        <v>3000</v>
      </c>
      <c r="H459" s="1">
        <v>0</v>
      </c>
      <c r="I459" s="1">
        <v>3000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</row>
    <row r="460" spans="1:18" hidden="1" outlineLevel="2" x14ac:dyDescent="0.2">
      <c r="A460" s="10">
        <f>INT(C460/1000000)</f>
        <v>2</v>
      </c>
      <c r="B460" s="9" t="s">
        <v>747</v>
      </c>
      <c r="C460" s="9" t="s">
        <v>273</v>
      </c>
      <c r="D460" s="17" t="s">
        <v>759</v>
      </c>
      <c r="E460" s="1">
        <v>180000</v>
      </c>
      <c r="F460" s="1">
        <v>0</v>
      </c>
      <c r="G460" s="1">
        <v>180000</v>
      </c>
      <c r="H460" s="1">
        <v>0</v>
      </c>
      <c r="I460" s="1">
        <v>122790</v>
      </c>
      <c r="J460" s="1">
        <v>57210</v>
      </c>
      <c r="K460" s="1">
        <v>1550</v>
      </c>
      <c r="L460" s="1">
        <v>55660</v>
      </c>
      <c r="M460" s="1">
        <v>55660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</row>
    <row r="461" spans="1:18" hidden="1" outlineLevel="2" x14ac:dyDescent="0.2">
      <c r="A461" s="10">
        <f>INT(C461/1000000)</f>
        <v>2</v>
      </c>
      <c r="B461" s="9" t="s">
        <v>747</v>
      </c>
      <c r="C461" s="9" t="s">
        <v>275</v>
      </c>
      <c r="D461" s="17" t="s">
        <v>760</v>
      </c>
      <c r="E461" s="1">
        <v>25000</v>
      </c>
      <c r="F461" s="1">
        <v>7000</v>
      </c>
      <c r="G461" s="1">
        <v>32000</v>
      </c>
      <c r="H461" s="1">
        <v>0</v>
      </c>
      <c r="I461" s="1">
        <v>7000</v>
      </c>
      <c r="J461" s="1">
        <v>25000</v>
      </c>
      <c r="K461" s="1">
        <v>4611.5299999999897</v>
      </c>
      <c r="L461" s="1">
        <v>20388.47</v>
      </c>
      <c r="M461" s="1">
        <v>0</v>
      </c>
      <c r="N461" s="1">
        <v>20388.47</v>
      </c>
      <c r="O461" s="1">
        <v>0</v>
      </c>
      <c r="P461" s="1">
        <v>20388.47</v>
      </c>
      <c r="Q461" s="1">
        <v>0</v>
      </c>
      <c r="R461" s="1">
        <v>0</v>
      </c>
    </row>
    <row r="462" spans="1:18" hidden="1" outlineLevel="2" x14ac:dyDescent="0.2">
      <c r="A462" s="10">
        <f>INT(C462/1000000)</f>
        <v>2</v>
      </c>
      <c r="B462" s="9" t="s">
        <v>747</v>
      </c>
      <c r="C462" s="9" t="s">
        <v>277</v>
      </c>
      <c r="D462" s="17" t="s">
        <v>761</v>
      </c>
      <c r="E462" s="1">
        <v>1000</v>
      </c>
      <c r="F462" s="1">
        <v>0</v>
      </c>
      <c r="G462" s="1">
        <v>1000</v>
      </c>
      <c r="H462" s="1">
        <v>0</v>
      </c>
      <c r="I462" s="1">
        <v>764.64999999999895</v>
      </c>
      <c r="J462" s="1">
        <v>235.349999999999</v>
      </c>
      <c r="K462" s="1">
        <v>0</v>
      </c>
      <c r="L462" s="1">
        <v>235.349999999999</v>
      </c>
      <c r="M462" s="1">
        <v>0</v>
      </c>
      <c r="N462" s="1">
        <v>235.349999999999</v>
      </c>
      <c r="O462" s="1">
        <v>0</v>
      </c>
      <c r="P462" s="1">
        <v>235.349999999999</v>
      </c>
      <c r="Q462" s="1">
        <v>0</v>
      </c>
      <c r="R462" s="1">
        <v>0</v>
      </c>
    </row>
    <row r="463" spans="1:18" hidden="1" outlineLevel="2" x14ac:dyDescent="0.2">
      <c r="A463" s="10">
        <f>INT(C463/1000000)</f>
        <v>2</v>
      </c>
      <c r="B463" s="9" t="s">
        <v>747</v>
      </c>
      <c r="C463" s="9" t="s">
        <v>279</v>
      </c>
      <c r="D463" s="17" t="s">
        <v>762</v>
      </c>
      <c r="E463" s="1">
        <v>2300</v>
      </c>
      <c r="F463" s="1">
        <v>0</v>
      </c>
      <c r="G463" s="1">
        <v>2300</v>
      </c>
      <c r="H463" s="1">
        <v>0</v>
      </c>
      <c r="I463" s="1">
        <v>2300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</row>
    <row r="464" spans="1:18" hidden="1" outlineLevel="2" x14ac:dyDescent="0.2">
      <c r="A464" s="10">
        <f>INT(C464/1000000)</f>
        <v>2</v>
      </c>
      <c r="B464" s="9" t="s">
        <v>747</v>
      </c>
      <c r="C464" s="9" t="s">
        <v>763</v>
      </c>
      <c r="D464" s="17" t="s">
        <v>764</v>
      </c>
      <c r="E464" s="1">
        <v>72500</v>
      </c>
      <c r="F464" s="1">
        <v>0</v>
      </c>
      <c r="G464" s="1">
        <v>72500</v>
      </c>
      <c r="H464" s="1">
        <v>0</v>
      </c>
      <c r="I464" s="1">
        <v>72500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</row>
    <row r="465" spans="1:18" hidden="1" outlineLevel="2" x14ac:dyDescent="0.2">
      <c r="A465" s="10">
        <f>INT(C465/1000000)</f>
        <v>2</v>
      </c>
      <c r="B465" s="9" t="s">
        <v>804</v>
      </c>
      <c r="C465" s="9" t="s">
        <v>238</v>
      </c>
      <c r="D465" s="17" t="s">
        <v>809</v>
      </c>
      <c r="E465" s="1">
        <v>60000</v>
      </c>
      <c r="F465" s="1">
        <v>0</v>
      </c>
      <c r="G465" s="1">
        <v>60000</v>
      </c>
      <c r="H465" s="1">
        <v>0</v>
      </c>
      <c r="I465" s="1">
        <v>60000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</row>
    <row r="466" spans="1:18" hidden="1" outlineLevel="2" x14ac:dyDescent="0.2">
      <c r="A466" s="10">
        <f>INT(C466/1000000)</f>
        <v>2</v>
      </c>
      <c r="B466" s="9" t="s">
        <v>804</v>
      </c>
      <c r="C466" s="9" t="s">
        <v>504</v>
      </c>
      <c r="D466" s="17" t="s">
        <v>810</v>
      </c>
      <c r="E466" s="1">
        <v>1200</v>
      </c>
      <c r="F466" s="1">
        <v>0</v>
      </c>
      <c r="G466" s="1">
        <v>1200</v>
      </c>
      <c r="H466" s="1">
        <v>0</v>
      </c>
      <c r="I466" s="1">
        <v>120.44</v>
      </c>
      <c r="J466" s="1">
        <v>1079.5599999999899</v>
      </c>
      <c r="K466" s="1">
        <v>0</v>
      </c>
      <c r="L466" s="1">
        <v>1079.5599999999899</v>
      </c>
      <c r="M466" s="1">
        <v>0</v>
      </c>
      <c r="N466" s="1">
        <v>1079.5599999999899</v>
      </c>
      <c r="O466" s="1">
        <v>0</v>
      </c>
      <c r="P466" s="1">
        <v>1079.5599999999899</v>
      </c>
      <c r="Q466" s="1">
        <v>0</v>
      </c>
      <c r="R466" s="1">
        <v>0</v>
      </c>
    </row>
    <row r="467" spans="1:18" hidden="1" outlineLevel="2" x14ac:dyDescent="0.2">
      <c r="A467" s="10">
        <f>INT(C467/1000000)</f>
        <v>2</v>
      </c>
      <c r="B467" s="9" t="s">
        <v>804</v>
      </c>
      <c r="C467" s="9" t="s">
        <v>528</v>
      </c>
      <c r="D467" s="17" t="s">
        <v>811</v>
      </c>
      <c r="E467" s="1">
        <v>40000</v>
      </c>
      <c r="F467" s="1">
        <v>-3000</v>
      </c>
      <c r="G467" s="1">
        <v>37000</v>
      </c>
      <c r="H467" s="1">
        <v>0</v>
      </c>
      <c r="I467" s="1">
        <v>27055.869999999901</v>
      </c>
      <c r="J467" s="1">
        <v>9944.1299999999901</v>
      </c>
      <c r="K467" s="1">
        <v>8085.5</v>
      </c>
      <c r="L467" s="1">
        <v>1858.63</v>
      </c>
      <c r="M467" s="1">
        <v>0</v>
      </c>
      <c r="N467" s="1">
        <v>1858.63</v>
      </c>
      <c r="O467" s="1">
        <v>0</v>
      </c>
      <c r="P467" s="1">
        <v>1858.63</v>
      </c>
      <c r="Q467" s="1">
        <v>0</v>
      </c>
      <c r="R467" s="1">
        <v>0</v>
      </c>
    </row>
    <row r="468" spans="1:18" hidden="1" outlineLevel="2" x14ac:dyDescent="0.2">
      <c r="A468" s="10">
        <f>INT(C468/1000000)</f>
        <v>2</v>
      </c>
      <c r="B468" s="9" t="s">
        <v>804</v>
      </c>
      <c r="C468" s="9" t="s">
        <v>650</v>
      </c>
      <c r="D468" s="17" t="s">
        <v>812</v>
      </c>
      <c r="E468" s="1">
        <v>15000</v>
      </c>
      <c r="F468" s="1">
        <v>0</v>
      </c>
      <c r="G468" s="1">
        <v>15000</v>
      </c>
      <c r="H468" s="1">
        <v>0</v>
      </c>
      <c r="I468" s="1">
        <v>8163.5</v>
      </c>
      <c r="J468" s="1">
        <v>6836.5</v>
      </c>
      <c r="K468" s="1">
        <v>0</v>
      </c>
      <c r="L468" s="1">
        <v>6836.5</v>
      </c>
      <c r="M468" s="1">
        <v>0</v>
      </c>
      <c r="N468" s="1">
        <v>6836.5</v>
      </c>
      <c r="O468" s="1">
        <v>0</v>
      </c>
      <c r="P468" s="1">
        <v>6836.5</v>
      </c>
      <c r="Q468" s="1">
        <v>0</v>
      </c>
      <c r="R468" s="1">
        <v>0</v>
      </c>
    </row>
    <row r="469" spans="1:18" hidden="1" outlineLevel="2" x14ac:dyDescent="0.2">
      <c r="A469" s="10">
        <f>INT(C469/1000000)</f>
        <v>2</v>
      </c>
      <c r="B469" s="9" t="s">
        <v>804</v>
      </c>
      <c r="C469" s="9" t="s">
        <v>652</v>
      </c>
      <c r="D469" s="17" t="s">
        <v>813</v>
      </c>
      <c r="E469" s="1">
        <v>26000</v>
      </c>
      <c r="F469" s="1">
        <v>0</v>
      </c>
      <c r="G469" s="1">
        <v>26000</v>
      </c>
      <c r="H469" s="1">
        <v>0</v>
      </c>
      <c r="I469" s="1">
        <v>0</v>
      </c>
      <c r="J469" s="1">
        <v>26000</v>
      </c>
      <c r="K469" s="1">
        <v>13240.549999999899</v>
      </c>
      <c r="L469" s="1">
        <v>12759.45</v>
      </c>
      <c r="M469" s="1">
        <v>0</v>
      </c>
      <c r="N469" s="1">
        <v>12759.45</v>
      </c>
      <c r="O469" s="1">
        <v>0</v>
      </c>
      <c r="P469" s="1">
        <v>12759.45</v>
      </c>
      <c r="Q469" s="1">
        <v>0</v>
      </c>
      <c r="R469" s="1">
        <v>0</v>
      </c>
    </row>
    <row r="470" spans="1:18" hidden="1" outlineLevel="2" x14ac:dyDescent="0.2">
      <c r="A470" s="10">
        <f>INT(C470/1000000)</f>
        <v>2</v>
      </c>
      <c r="B470" s="9" t="s">
        <v>804</v>
      </c>
      <c r="C470" s="9" t="s">
        <v>814</v>
      </c>
      <c r="D470" s="17" t="s">
        <v>815</v>
      </c>
      <c r="E470" s="1">
        <v>15000</v>
      </c>
      <c r="F470" s="1">
        <v>0</v>
      </c>
      <c r="G470" s="1">
        <v>15000</v>
      </c>
      <c r="H470" s="1">
        <v>0</v>
      </c>
      <c r="I470" s="1">
        <v>2500</v>
      </c>
      <c r="J470" s="1">
        <v>12500</v>
      </c>
      <c r="K470" s="1">
        <v>12500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</row>
    <row r="471" spans="1:18" hidden="1" outlineLevel="2" x14ac:dyDescent="0.2">
      <c r="A471" s="10">
        <f>INT(C471/1000000)</f>
        <v>2</v>
      </c>
      <c r="B471" s="9" t="s">
        <v>804</v>
      </c>
      <c r="C471" s="9" t="s">
        <v>816</v>
      </c>
      <c r="D471" s="17" t="s">
        <v>817</v>
      </c>
      <c r="E471" s="1">
        <v>5000</v>
      </c>
      <c r="F471" s="1">
        <v>0</v>
      </c>
      <c r="G471" s="1">
        <v>5000</v>
      </c>
      <c r="H471" s="1">
        <v>0</v>
      </c>
      <c r="I471" s="1">
        <v>5000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</row>
    <row r="472" spans="1:18" hidden="1" outlineLevel="2" x14ac:dyDescent="0.2">
      <c r="A472" s="10">
        <f>INT(C472/1000000)</f>
        <v>2</v>
      </c>
      <c r="B472" s="9" t="s">
        <v>804</v>
      </c>
      <c r="C472" s="9" t="s">
        <v>818</v>
      </c>
      <c r="D472" s="17" t="s">
        <v>819</v>
      </c>
      <c r="E472" s="1">
        <v>18000</v>
      </c>
      <c r="F472" s="1">
        <v>0</v>
      </c>
      <c r="G472" s="1">
        <v>18000</v>
      </c>
      <c r="H472" s="1">
        <v>0</v>
      </c>
      <c r="I472" s="1">
        <v>10397.33</v>
      </c>
      <c r="J472" s="1">
        <v>7602.67</v>
      </c>
      <c r="K472" s="1">
        <v>0</v>
      </c>
      <c r="L472" s="1">
        <v>7602.67</v>
      </c>
      <c r="M472" s="1">
        <v>0</v>
      </c>
      <c r="N472" s="1">
        <v>7602.67</v>
      </c>
      <c r="O472" s="1">
        <v>0</v>
      </c>
      <c r="P472" s="1">
        <v>7602.67</v>
      </c>
      <c r="Q472" s="1">
        <v>0</v>
      </c>
      <c r="R472" s="1">
        <v>0</v>
      </c>
    </row>
    <row r="473" spans="1:18" hidden="1" outlineLevel="2" x14ac:dyDescent="0.2">
      <c r="A473" s="10">
        <f>INT(C473/1000000)</f>
        <v>2</v>
      </c>
      <c r="B473" s="9" t="s">
        <v>833</v>
      </c>
      <c r="C473" s="9" t="s">
        <v>78</v>
      </c>
      <c r="D473" s="17" t="s">
        <v>834</v>
      </c>
      <c r="E473" s="1">
        <v>42000</v>
      </c>
      <c r="F473" s="1">
        <v>0</v>
      </c>
      <c r="G473" s="1">
        <v>42000</v>
      </c>
      <c r="H473" s="1">
        <v>0</v>
      </c>
      <c r="I473" s="1">
        <v>39509.919999999896</v>
      </c>
      <c r="J473" s="1">
        <v>2490.0799999999899</v>
      </c>
      <c r="K473" s="1">
        <v>2156.61</v>
      </c>
      <c r="L473" s="1">
        <v>333.47</v>
      </c>
      <c r="M473" s="1">
        <v>0</v>
      </c>
      <c r="N473" s="1">
        <v>333.47</v>
      </c>
      <c r="O473" s="1">
        <v>0</v>
      </c>
      <c r="P473" s="1">
        <v>333.47</v>
      </c>
      <c r="Q473" s="1">
        <v>0</v>
      </c>
      <c r="R473" s="1">
        <v>0</v>
      </c>
    </row>
    <row r="474" spans="1:18" hidden="1" outlineLevel="2" x14ac:dyDescent="0.2">
      <c r="A474" s="10">
        <f>INT(C474/1000000)</f>
        <v>2</v>
      </c>
      <c r="B474" s="9" t="s">
        <v>833</v>
      </c>
      <c r="C474" s="9" t="s">
        <v>238</v>
      </c>
      <c r="D474" s="17" t="s">
        <v>835</v>
      </c>
      <c r="E474" s="1">
        <v>6200</v>
      </c>
      <c r="F474" s="1">
        <v>0</v>
      </c>
      <c r="G474" s="1">
        <v>6200</v>
      </c>
      <c r="H474" s="1">
        <v>0</v>
      </c>
      <c r="I474" s="1">
        <v>5945.76</v>
      </c>
      <c r="J474" s="1">
        <v>254.24</v>
      </c>
      <c r="K474" s="1">
        <v>0</v>
      </c>
      <c r="L474" s="1">
        <v>254.24</v>
      </c>
      <c r="M474" s="1">
        <v>0</v>
      </c>
      <c r="N474" s="1">
        <v>254.24</v>
      </c>
      <c r="O474" s="1">
        <v>0</v>
      </c>
      <c r="P474" s="1">
        <v>254.24</v>
      </c>
      <c r="Q474" s="1">
        <v>0</v>
      </c>
      <c r="R474" s="1">
        <v>0</v>
      </c>
    </row>
    <row r="475" spans="1:18" hidden="1" outlineLevel="2" x14ac:dyDescent="0.2">
      <c r="A475" s="10">
        <f>INT(C475/1000000)</f>
        <v>2</v>
      </c>
      <c r="B475" s="9" t="s">
        <v>833</v>
      </c>
      <c r="C475" s="9" t="s">
        <v>177</v>
      </c>
      <c r="D475" s="17" t="s">
        <v>836</v>
      </c>
      <c r="E475" s="1">
        <v>2880</v>
      </c>
      <c r="F475" s="1">
        <v>0</v>
      </c>
      <c r="G475" s="1">
        <v>2880</v>
      </c>
      <c r="H475" s="1">
        <v>0</v>
      </c>
      <c r="I475" s="1">
        <v>2551.09</v>
      </c>
      <c r="J475" s="1">
        <v>328.91</v>
      </c>
      <c r="K475" s="1">
        <v>0</v>
      </c>
      <c r="L475" s="1">
        <v>328.91</v>
      </c>
      <c r="M475" s="1">
        <v>0</v>
      </c>
      <c r="N475" s="1">
        <v>328.91</v>
      </c>
      <c r="O475" s="1">
        <v>0</v>
      </c>
      <c r="P475" s="1">
        <v>328.91</v>
      </c>
      <c r="Q475" s="1">
        <v>0</v>
      </c>
      <c r="R475" s="1">
        <v>0</v>
      </c>
    </row>
    <row r="476" spans="1:18" hidden="1" outlineLevel="2" x14ac:dyDescent="0.2">
      <c r="A476" s="10">
        <f>INT(C476/1000000)</f>
        <v>2</v>
      </c>
      <c r="B476" s="9" t="s">
        <v>833</v>
      </c>
      <c r="C476" s="9" t="s">
        <v>339</v>
      </c>
      <c r="D476" s="17" t="s">
        <v>837</v>
      </c>
      <c r="E476" s="1">
        <v>600</v>
      </c>
      <c r="F476" s="1">
        <v>0</v>
      </c>
      <c r="G476" s="1">
        <v>600</v>
      </c>
      <c r="H476" s="1">
        <v>0</v>
      </c>
      <c r="I476" s="1">
        <v>285.91000000000003</v>
      </c>
      <c r="J476" s="1">
        <v>314.08999999999901</v>
      </c>
      <c r="K476" s="1">
        <v>0</v>
      </c>
      <c r="L476" s="1">
        <v>314.08999999999901</v>
      </c>
      <c r="M476" s="1">
        <v>0</v>
      </c>
      <c r="N476" s="1">
        <v>314.08999999999901</v>
      </c>
      <c r="O476" s="1">
        <v>0</v>
      </c>
      <c r="P476" s="1">
        <v>314.08999999999901</v>
      </c>
      <c r="Q476" s="1">
        <v>0</v>
      </c>
      <c r="R476" s="1">
        <v>0</v>
      </c>
    </row>
    <row r="477" spans="1:18" hidden="1" outlineLevel="2" x14ac:dyDescent="0.2">
      <c r="A477" s="10">
        <f>INT(C477/1000000)</f>
        <v>2</v>
      </c>
      <c r="B477" s="9" t="s">
        <v>833</v>
      </c>
      <c r="C477" s="9" t="s">
        <v>67</v>
      </c>
      <c r="D477" s="17" t="s">
        <v>838</v>
      </c>
      <c r="E477" s="1">
        <v>300</v>
      </c>
      <c r="F477" s="1">
        <v>0</v>
      </c>
      <c r="G477" s="1">
        <v>300</v>
      </c>
      <c r="H477" s="1">
        <v>0</v>
      </c>
      <c r="I477" s="1">
        <v>300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</row>
    <row r="478" spans="1:18" hidden="1" outlineLevel="2" x14ac:dyDescent="0.2">
      <c r="A478" s="10">
        <f>INT(C478/1000000)</f>
        <v>2</v>
      </c>
      <c r="B478" s="9" t="s">
        <v>833</v>
      </c>
      <c r="C478" s="9" t="s">
        <v>818</v>
      </c>
      <c r="D478" s="17" t="s">
        <v>839</v>
      </c>
      <c r="E478" s="1">
        <v>20000</v>
      </c>
      <c r="F478" s="1">
        <v>0</v>
      </c>
      <c r="G478" s="1">
        <v>20000</v>
      </c>
      <c r="H478" s="1">
        <v>0</v>
      </c>
      <c r="I478" s="1">
        <v>20000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</row>
    <row r="479" spans="1:18" hidden="1" outlineLevel="2" x14ac:dyDescent="0.2">
      <c r="A479" s="10">
        <f>INT(C479/1000000)</f>
        <v>2</v>
      </c>
      <c r="B479" s="9" t="s">
        <v>840</v>
      </c>
      <c r="C479" s="9" t="s">
        <v>78</v>
      </c>
      <c r="D479" s="17" t="s">
        <v>841</v>
      </c>
      <c r="E479" s="1">
        <v>2000</v>
      </c>
      <c r="F479" s="1">
        <v>0</v>
      </c>
      <c r="G479" s="1">
        <v>2000</v>
      </c>
      <c r="H479" s="1">
        <v>0</v>
      </c>
      <c r="I479" s="1">
        <v>2000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</row>
    <row r="480" spans="1:18" hidden="1" outlineLevel="2" x14ac:dyDescent="0.2">
      <c r="A480" s="10">
        <f>INT(C480/1000000)</f>
        <v>2</v>
      </c>
      <c r="B480" s="9" t="s">
        <v>840</v>
      </c>
      <c r="C480" s="9" t="s">
        <v>238</v>
      </c>
      <c r="D480" s="17" t="s">
        <v>842</v>
      </c>
      <c r="E480" s="1">
        <v>3200</v>
      </c>
      <c r="F480" s="1">
        <v>0</v>
      </c>
      <c r="G480" s="1">
        <v>3200</v>
      </c>
      <c r="H480" s="1">
        <v>0</v>
      </c>
      <c r="I480" s="1">
        <v>2759.3699999999899</v>
      </c>
      <c r="J480" s="1">
        <v>440.63</v>
      </c>
      <c r="K480" s="1">
        <v>0</v>
      </c>
      <c r="L480" s="1">
        <v>440.63</v>
      </c>
      <c r="M480" s="1">
        <v>0</v>
      </c>
      <c r="N480" s="1">
        <v>440.63</v>
      </c>
      <c r="O480" s="1">
        <v>0</v>
      </c>
      <c r="P480" s="1">
        <v>440.63</v>
      </c>
      <c r="Q480" s="1">
        <v>0</v>
      </c>
      <c r="R480" s="1">
        <v>0</v>
      </c>
    </row>
    <row r="481" spans="1:18" hidden="1" outlineLevel="2" x14ac:dyDescent="0.2">
      <c r="A481" s="10">
        <f>INT(C481/1000000)</f>
        <v>2</v>
      </c>
      <c r="B481" s="9" t="s">
        <v>840</v>
      </c>
      <c r="C481" s="9" t="s">
        <v>177</v>
      </c>
      <c r="D481" s="17" t="s">
        <v>843</v>
      </c>
      <c r="E481" s="1">
        <v>1100</v>
      </c>
      <c r="F481" s="1">
        <v>0</v>
      </c>
      <c r="G481" s="1">
        <v>1100</v>
      </c>
      <c r="H481" s="1">
        <v>0</v>
      </c>
      <c r="I481" s="1">
        <v>730.80999999999904</v>
      </c>
      <c r="J481" s="1">
        <v>369.19</v>
      </c>
      <c r="K481" s="1">
        <v>0</v>
      </c>
      <c r="L481" s="1">
        <v>369.19</v>
      </c>
      <c r="M481" s="1">
        <v>0</v>
      </c>
      <c r="N481" s="1">
        <v>369.19</v>
      </c>
      <c r="O481" s="1">
        <v>0</v>
      </c>
      <c r="P481" s="1">
        <v>369.19</v>
      </c>
      <c r="Q481" s="1">
        <v>0</v>
      </c>
      <c r="R481" s="1">
        <v>0</v>
      </c>
    </row>
    <row r="482" spans="1:18" hidden="1" outlineLevel="2" x14ac:dyDescent="0.2">
      <c r="A482" s="10">
        <f>INT(C482/1000000)</f>
        <v>2</v>
      </c>
      <c r="B482" s="9" t="s">
        <v>840</v>
      </c>
      <c r="C482" s="9" t="s">
        <v>339</v>
      </c>
      <c r="D482" s="17" t="s">
        <v>844</v>
      </c>
      <c r="E482" s="1">
        <v>2000</v>
      </c>
      <c r="F482" s="1">
        <v>0</v>
      </c>
      <c r="G482" s="1">
        <v>2000</v>
      </c>
      <c r="H482" s="1">
        <v>0</v>
      </c>
      <c r="I482" s="1">
        <v>1955.3499999999899</v>
      </c>
      <c r="J482" s="1">
        <v>44.649999999999899</v>
      </c>
      <c r="K482" s="1">
        <v>0</v>
      </c>
      <c r="L482" s="1">
        <v>44.649999999999899</v>
      </c>
      <c r="M482" s="1">
        <v>0</v>
      </c>
      <c r="N482" s="1">
        <v>44.649999999999899</v>
      </c>
      <c r="O482" s="1">
        <v>0</v>
      </c>
      <c r="P482" s="1">
        <v>44.649999999999899</v>
      </c>
      <c r="Q482" s="1">
        <v>0</v>
      </c>
      <c r="R482" s="1">
        <v>0</v>
      </c>
    </row>
    <row r="483" spans="1:18" hidden="1" outlineLevel="2" x14ac:dyDescent="0.2">
      <c r="A483" s="10">
        <f>INT(C483/1000000)</f>
        <v>2</v>
      </c>
      <c r="B483" s="9" t="s">
        <v>840</v>
      </c>
      <c r="C483" s="9" t="s">
        <v>67</v>
      </c>
      <c r="D483" s="17" t="s">
        <v>845</v>
      </c>
      <c r="E483" s="1">
        <v>1000</v>
      </c>
      <c r="F483" s="1">
        <v>0</v>
      </c>
      <c r="G483" s="1">
        <v>1000</v>
      </c>
      <c r="H483" s="1">
        <v>0</v>
      </c>
      <c r="I483" s="1">
        <v>1000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</row>
    <row r="484" spans="1:18" hidden="1" outlineLevel="2" x14ac:dyDescent="0.2">
      <c r="A484" s="10">
        <f>INT(C484/1000000)</f>
        <v>2</v>
      </c>
      <c r="B484" s="9" t="s">
        <v>847</v>
      </c>
      <c r="C484" s="9" t="s">
        <v>78</v>
      </c>
      <c r="D484" s="17" t="s">
        <v>848</v>
      </c>
      <c r="E484" s="1">
        <v>7000</v>
      </c>
      <c r="F484" s="1">
        <v>0</v>
      </c>
      <c r="G484" s="1">
        <v>7000</v>
      </c>
      <c r="H484" s="1">
        <v>0</v>
      </c>
      <c r="I484" s="1">
        <v>5120.5699999999897</v>
      </c>
      <c r="J484" s="1">
        <v>1879.43</v>
      </c>
      <c r="K484" s="1">
        <v>0</v>
      </c>
      <c r="L484" s="1">
        <v>1879.43</v>
      </c>
      <c r="M484" s="1">
        <v>0</v>
      </c>
      <c r="N484" s="1">
        <v>1879.43</v>
      </c>
      <c r="O484" s="1">
        <v>0</v>
      </c>
      <c r="P484" s="1">
        <v>1879.43</v>
      </c>
      <c r="Q484" s="1">
        <v>0</v>
      </c>
      <c r="R484" s="1">
        <v>0</v>
      </c>
    </row>
    <row r="485" spans="1:18" hidden="1" outlineLevel="2" x14ac:dyDescent="0.2">
      <c r="A485" s="10">
        <f>INT(C485/1000000)</f>
        <v>2</v>
      </c>
      <c r="B485" s="9" t="s">
        <v>847</v>
      </c>
      <c r="C485" s="9" t="s">
        <v>153</v>
      </c>
      <c r="D485" s="17" t="s">
        <v>849</v>
      </c>
      <c r="E485" s="1">
        <v>0</v>
      </c>
      <c r="F485" s="1">
        <v>0</v>
      </c>
      <c r="G485" s="1">
        <v>0</v>
      </c>
      <c r="H485" s="1">
        <v>0</v>
      </c>
      <c r="I485" s="1">
        <v>-221.28</v>
      </c>
      <c r="J485" s="1">
        <v>221.28</v>
      </c>
      <c r="K485" s="1">
        <v>0</v>
      </c>
      <c r="L485" s="1">
        <v>221.28</v>
      </c>
      <c r="M485" s="1">
        <v>0</v>
      </c>
      <c r="N485" s="1">
        <v>221.28</v>
      </c>
      <c r="O485" s="1">
        <v>0</v>
      </c>
      <c r="P485" s="1">
        <v>221.28</v>
      </c>
      <c r="Q485" s="1">
        <v>0</v>
      </c>
      <c r="R485" s="1">
        <v>0</v>
      </c>
    </row>
    <row r="486" spans="1:18" hidden="1" outlineLevel="2" x14ac:dyDescent="0.2">
      <c r="A486" s="10">
        <f>INT(C486/1000000)</f>
        <v>2</v>
      </c>
      <c r="B486" s="9" t="s">
        <v>847</v>
      </c>
      <c r="C486" s="9" t="s">
        <v>407</v>
      </c>
      <c r="D486" s="17" t="s">
        <v>850</v>
      </c>
      <c r="E486" s="1">
        <v>1900</v>
      </c>
      <c r="F486" s="1">
        <v>0</v>
      </c>
      <c r="G486" s="1">
        <v>1900</v>
      </c>
      <c r="H486" s="1">
        <v>0</v>
      </c>
      <c r="I486" s="1">
        <v>-861.97</v>
      </c>
      <c r="J486" s="1">
        <v>2761.9699999999898</v>
      </c>
      <c r="K486" s="1">
        <v>0</v>
      </c>
      <c r="L486" s="1">
        <v>2761.9699999999898</v>
      </c>
      <c r="M486" s="1">
        <v>484</v>
      </c>
      <c r="N486" s="1">
        <v>2277.9699999999898</v>
      </c>
      <c r="O486" s="1">
        <v>0</v>
      </c>
      <c r="P486" s="1">
        <v>2277.9699999999898</v>
      </c>
      <c r="Q486" s="1">
        <v>0</v>
      </c>
      <c r="R486" s="1">
        <v>0</v>
      </c>
    </row>
    <row r="487" spans="1:18" hidden="1" outlineLevel="2" x14ac:dyDescent="0.2">
      <c r="A487" s="10">
        <f>INT(C487/1000000)</f>
        <v>2</v>
      </c>
      <c r="B487" s="9" t="s">
        <v>847</v>
      </c>
      <c r="C487" s="9" t="s">
        <v>160</v>
      </c>
      <c r="D487" s="17" t="s">
        <v>851</v>
      </c>
      <c r="E487" s="1">
        <v>1200</v>
      </c>
      <c r="F487" s="1">
        <v>0</v>
      </c>
      <c r="G487" s="1">
        <v>1200</v>
      </c>
      <c r="H487" s="1">
        <v>0</v>
      </c>
      <c r="I487" s="1">
        <v>1200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</row>
    <row r="488" spans="1:18" hidden="1" outlineLevel="2" x14ac:dyDescent="0.2">
      <c r="A488" s="10">
        <f>INT(C488/1000000)</f>
        <v>2</v>
      </c>
      <c r="B488" s="9" t="s">
        <v>847</v>
      </c>
      <c r="C488" s="9" t="s">
        <v>238</v>
      </c>
      <c r="D488" s="17" t="s">
        <v>852</v>
      </c>
      <c r="E488" s="1">
        <v>6000</v>
      </c>
      <c r="F488" s="1">
        <v>0</v>
      </c>
      <c r="G488" s="1">
        <v>6000</v>
      </c>
      <c r="H488" s="1">
        <v>0</v>
      </c>
      <c r="I488" s="1">
        <v>3705.73</v>
      </c>
      <c r="J488" s="1">
        <v>2294.27</v>
      </c>
      <c r="K488" s="1">
        <v>0</v>
      </c>
      <c r="L488" s="1">
        <v>2294.27</v>
      </c>
      <c r="M488" s="1">
        <v>0</v>
      </c>
      <c r="N488" s="1">
        <v>2294.27</v>
      </c>
      <c r="O488" s="1">
        <v>0</v>
      </c>
      <c r="P488" s="1">
        <v>2294.27</v>
      </c>
      <c r="Q488" s="1">
        <v>0</v>
      </c>
      <c r="R488" s="1">
        <v>0</v>
      </c>
    </row>
    <row r="489" spans="1:18" hidden="1" outlineLevel="2" x14ac:dyDescent="0.2">
      <c r="A489" s="10">
        <f>INT(C489/1000000)</f>
        <v>2</v>
      </c>
      <c r="B489" s="9" t="s">
        <v>847</v>
      </c>
      <c r="C489" s="9" t="s">
        <v>177</v>
      </c>
      <c r="D489" s="17" t="s">
        <v>853</v>
      </c>
      <c r="E489" s="1">
        <v>1100</v>
      </c>
      <c r="F489" s="1">
        <v>0</v>
      </c>
      <c r="G489" s="1">
        <v>1100</v>
      </c>
      <c r="H489" s="1">
        <v>0</v>
      </c>
      <c r="I489" s="1">
        <v>795.59</v>
      </c>
      <c r="J489" s="1">
        <v>304.41000000000003</v>
      </c>
      <c r="K489" s="1">
        <v>0</v>
      </c>
      <c r="L489" s="1">
        <v>304.41000000000003</v>
      </c>
      <c r="M489" s="1">
        <v>0</v>
      </c>
      <c r="N489" s="1">
        <v>304.41000000000003</v>
      </c>
      <c r="O489" s="1">
        <v>0</v>
      </c>
      <c r="P489" s="1">
        <v>304.41000000000003</v>
      </c>
      <c r="Q489" s="1">
        <v>0</v>
      </c>
      <c r="R489" s="1">
        <v>0</v>
      </c>
    </row>
    <row r="490" spans="1:18" hidden="1" outlineLevel="2" x14ac:dyDescent="0.2">
      <c r="A490" s="10">
        <f>INT(C490/1000000)</f>
        <v>2</v>
      </c>
      <c r="B490" s="9" t="s">
        <v>847</v>
      </c>
      <c r="C490" s="9" t="s">
        <v>339</v>
      </c>
      <c r="D490" s="17" t="s">
        <v>854</v>
      </c>
      <c r="E490" s="1">
        <v>1800</v>
      </c>
      <c r="F490" s="1">
        <v>0</v>
      </c>
      <c r="G490" s="1">
        <v>1800</v>
      </c>
      <c r="H490" s="1">
        <v>0</v>
      </c>
      <c r="I490" s="1">
        <v>-245.88</v>
      </c>
      <c r="J490" s="1">
        <v>2045.88</v>
      </c>
      <c r="K490" s="1">
        <v>0</v>
      </c>
      <c r="L490" s="1">
        <v>2045.88</v>
      </c>
      <c r="M490" s="1">
        <v>0</v>
      </c>
      <c r="N490" s="1">
        <v>2045.88</v>
      </c>
      <c r="O490" s="1">
        <v>0</v>
      </c>
      <c r="P490" s="1">
        <v>2045.88</v>
      </c>
      <c r="Q490" s="1">
        <v>0</v>
      </c>
      <c r="R490" s="1">
        <v>0</v>
      </c>
    </row>
    <row r="491" spans="1:18" hidden="1" outlineLevel="2" x14ac:dyDescent="0.2">
      <c r="A491" s="10">
        <f>INT(C491/1000000)</f>
        <v>2</v>
      </c>
      <c r="B491" s="9" t="s">
        <v>847</v>
      </c>
      <c r="C491" s="9" t="s">
        <v>63</v>
      </c>
      <c r="D491" s="17" t="s">
        <v>855</v>
      </c>
      <c r="E491" s="1">
        <v>500</v>
      </c>
      <c r="F491" s="1">
        <v>0</v>
      </c>
      <c r="G491" s="1">
        <v>500</v>
      </c>
      <c r="H491" s="1">
        <v>0</v>
      </c>
      <c r="I491" s="1">
        <v>386.48</v>
      </c>
      <c r="J491" s="1">
        <v>113.52</v>
      </c>
      <c r="K491" s="1">
        <v>0</v>
      </c>
      <c r="L491" s="1">
        <v>113.52</v>
      </c>
      <c r="M491" s="1">
        <v>0</v>
      </c>
      <c r="N491" s="1">
        <v>113.52</v>
      </c>
      <c r="O491" s="1">
        <v>0</v>
      </c>
      <c r="P491" s="1">
        <v>113.52</v>
      </c>
      <c r="Q491" s="1">
        <v>0</v>
      </c>
      <c r="R491" s="1">
        <v>0</v>
      </c>
    </row>
    <row r="492" spans="1:18" hidden="1" outlineLevel="2" x14ac:dyDescent="0.2">
      <c r="A492" s="10">
        <f>INT(C492/1000000)</f>
        <v>2</v>
      </c>
      <c r="B492" s="9" t="s">
        <v>847</v>
      </c>
      <c r="C492" s="9" t="s">
        <v>67</v>
      </c>
      <c r="D492" s="17" t="s">
        <v>856</v>
      </c>
      <c r="E492" s="1">
        <v>1000</v>
      </c>
      <c r="F492" s="1">
        <v>0</v>
      </c>
      <c r="G492" s="1">
        <v>1000</v>
      </c>
      <c r="H492" s="1">
        <v>0</v>
      </c>
      <c r="I492" s="1">
        <v>1000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</row>
    <row r="493" spans="1:18" hidden="1" outlineLevel="2" x14ac:dyDescent="0.2">
      <c r="A493" s="10">
        <f>INT(C493/1000000)</f>
        <v>2</v>
      </c>
      <c r="B493" s="9" t="s">
        <v>859</v>
      </c>
      <c r="C493" s="9" t="s">
        <v>78</v>
      </c>
      <c r="D493" s="17" t="s">
        <v>860</v>
      </c>
      <c r="E493" s="1">
        <v>7000</v>
      </c>
      <c r="F493" s="1">
        <v>0</v>
      </c>
      <c r="G493" s="1">
        <v>7000</v>
      </c>
      <c r="H493" s="1">
        <v>0</v>
      </c>
      <c r="I493" s="1">
        <v>5638.8699999999899</v>
      </c>
      <c r="J493" s="1">
        <v>1361.13</v>
      </c>
      <c r="K493" s="1">
        <v>0</v>
      </c>
      <c r="L493" s="1">
        <v>1361.13</v>
      </c>
      <c r="M493" s="1">
        <v>363</v>
      </c>
      <c r="N493" s="1">
        <v>998.13</v>
      </c>
      <c r="O493" s="1">
        <v>0</v>
      </c>
      <c r="P493" s="1">
        <v>998.13</v>
      </c>
      <c r="Q493" s="1">
        <v>0</v>
      </c>
      <c r="R493" s="1">
        <v>0</v>
      </c>
    </row>
    <row r="494" spans="1:18" hidden="1" outlineLevel="2" x14ac:dyDescent="0.2">
      <c r="A494" s="10">
        <f>INT(C494/1000000)</f>
        <v>2</v>
      </c>
      <c r="B494" s="9" t="s">
        <v>859</v>
      </c>
      <c r="C494" s="9" t="s">
        <v>238</v>
      </c>
      <c r="D494" s="17" t="s">
        <v>861</v>
      </c>
      <c r="E494" s="1">
        <v>5500</v>
      </c>
      <c r="F494" s="1">
        <v>0</v>
      </c>
      <c r="G494" s="1">
        <v>5500</v>
      </c>
      <c r="H494" s="1">
        <v>0</v>
      </c>
      <c r="I494" s="1">
        <v>3915.19</v>
      </c>
      <c r="J494" s="1">
        <v>1584.8099999999899</v>
      </c>
      <c r="K494" s="1">
        <v>0</v>
      </c>
      <c r="L494" s="1">
        <v>1584.8099999999899</v>
      </c>
      <c r="M494" s="1">
        <v>0</v>
      </c>
      <c r="N494" s="1">
        <v>1584.8099999999899</v>
      </c>
      <c r="O494" s="1">
        <v>0</v>
      </c>
      <c r="P494" s="1">
        <v>1584.8099999999899</v>
      </c>
      <c r="Q494" s="1">
        <v>0</v>
      </c>
      <c r="R494" s="1">
        <v>0</v>
      </c>
    </row>
    <row r="495" spans="1:18" hidden="1" outlineLevel="2" x14ac:dyDescent="0.2">
      <c r="A495" s="10">
        <f>INT(C495/1000000)</f>
        <v>2</v>
      </c>
      <c r="B495" s="9" t="s">
        <v>859</v>
      </c>
      <c r="C495" s="9" t="s">
        <v>177</v>
      </c>
      <c r="D495" s="17" t="s">
        <v>862</v>
      </c>
      <c r="E495" s="1">
        <v>700</v>
      </c>
      <c r="F495" s="1">
        <v>0</v>
      </c>
      <c r="G495" s="1">
        <v>700</v>
      </c>
      <c r="H495" s="1">
        <v>0</v>
      </c>
      <c r="I495" s="1">
        <v>545.78999999999905</v>
      </c>
      <c r="J495" s="1">
        <v>154.21</v>
      </c>
      <c r="K495" s="1">
        <v>0</v>
      </c>
      <c r="L495" s="1">
        <v>154.21</v>
      </c>
      <c r="M495" s="1">
        <v>0</v>
      </c>
      <c r="N495" s="1">
        <v>154.21</v>
      </c>
      <c r="O495" s="1">
        <v>0</v>
      </c>
      <c r="P495" s="1">
        <v>154.21</v>
      </c>
      <c r="Q495" s="1">
        <v>0</v>
      </c>
      <c r="R495" s="1">
        <v>0</v>
      </c>
    </row>
    <row r="496" spans="1:18" hidden="1" outlineLevel="2" x14ac:dyDescent="0.2">
      <c r="A496" s="10">
        <f>INT(C496/1000000)</f>
        <v>2</v>
      </c>
      <c r="B496" s="9" t="s">
        <v>859</v>
      </c>
      <c r="C496" s="9" t="s">
        <v>339</v>
      </c>
      <c r="D496" s="17" t="s">
        <v>863</v>
      </c>
      <c r="E496" s="1">
        <v>6100</v>
      </c>
      <c r="F496" s="1">
        <v>0</v>
      </c>
      <c r="G496" s="1">
        <v>6100</v>
      </c>
      <c r="H496" s="1">
        <v>0</v>
      </c>
      <c r="I496" s="1">
        <v>2439.8099999999899</v>
      </c>
      <c r="J496" s="1">
        <v>3660.19</v>
      </c>
      <c r="K496" s="1">
        <v>0</v>
      </c>
      <c r="L496" s="1">
        <v>3660.19</v>
      </c>
      <c r="M496" s="1">
        <v>0</v>
      </c>
      <c r="N496" s="1">
        <v>3660.19</v>
      </c>
      <c r="O496" s="1">
        <v>0</v>
      </c>
      <c r="P496" s="1">
        <v>3660.19</v>
      </c>
      <c r="Q496" s="1">
        <v>2332.42</v>
      </c>
      <c r="R496" s="1">
        <v>2332.42</v>
      </c>
    </row>
    <row r="497" spans="1:18" hidden="1" outlineLevel="2" x14ac:dyDescent="0.2">
      <c r="A497" s="10">
        <f>INT(C497/1000000)</f>
        <v>2</v>
      </c>
      <c r="B497" s="9" t="s">
        <v>859</v>
      </c>
      <c r="C497" s="9" t="s">
        <v>63</v>
      </c>
      <c r="D497" s="17" t="s">
        <v>864</v>
      </c>
      <c r="E497" s="1">
        <v>200</v>
      </c>
      <c r="F497" s="1">
        <v>0</v>
      </c>
      <c r="G497" s="1">
        <v>200</v>
      </c>
      <c r="H497" s="1">
        <v>0</v>
      </c>
      <c r="I497" s="1">
        <v>200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</row>
    <row r="498" spans="1:18" hidden="1" outlineLevel="2" x14ac:dyDescent="0.2">
      <c r="A498" s="10">
        <f>INT(C498/1000000)</f>
        <v>2</v>
      </c>
      <c r="B498" s="9" t="s">
        <v>859</v>
      </c>
      <c r="C498" s="9" t="s">
        <v>67</v>
      </c>
      <c r="D498" s="17" t="s">
        <v>865</v>
      </c>
      <c r="E498" s="1">
        <v>2700</v>
      </c>
      <c r="F498" s="1">
        <v>0</v>
      </c>
      <c r="G498" s="1">
        <v>2700</v>
      </c>
      <c r="H498" s="1">
        <v>0</v>
      </c>
      <c r="I498" s="1">
        <v>2700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</row>
    <row r="499" spans="1:18" hidden="1" outlineLevel="2" x14ac:dyDescent="0.2">
      <c r="A499" s="10">
        <f>INT(C499/1000000)</f>
        <v>2</v>
      </c>
      <c r="B499" s="9" t="s">
        <v>866</v>
      </c>
      <c r="C499" s="9" t="s">
        <v>407</v>
      </c>
      <c r="D499" s="17" t="s">
        <v>867</v>
      </c>
      <c r="E499" s="1">
        <v>0</v>
      </c>
      <c r="F499" s="1">
        <v>0</v>
      </c>
      <c r="G499" s="1">
        <v>0</v>
      </c>
      <c r="H499" s="1">
        <v>0</v>
      </c>
      <c r="I499" s="1">
        <v>-484</v>
      </c>
      <c r="J499" s="1">
        <v>484</v>
      </c>
      <c r="K499" s="1">
        <v>0</v>
      </c>
      <c r="L499" s="1">
        <v>484</v>
      </c>
      <c r="M499" s="1">
        <v>484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</row>
    <row r="500" spans="1:18" hidden="1" outlineLevel="2" x14ac:dyDescent="0.2">
      <c r="A500" s="10">
        <f>INT(C500/1000000)</f>
        <v>2</v>
      </c>
      <c r="B500" s="9" t="s">
        <v>870</v>
      </c>
      <c r="C500" s="9" t="s">
        <v>78</v>
      </c>
      <c r="D500" s="17" t="s">
        <v>871</v>
      </c>
      <c r="E500" s="1">
        <v>5000</v>
      </c>
      <c r="F500" s="1">
        <v>0</v>
      </c>
      <c r="G500" s="1">
        <v>5000</v>
      </c>
      <c r="H500" s="1">
        <v>0</v>
      </c>
      <c r="I500" s="1">
        <v>4637</v>
      </c>
      <c r="J500" s="1">
        <v>363</v>
      </c>
      <c r="K500" s="1">
        <v>0</v>
      </c>
      <c r="L500" s="1">
        <v>363</v>
      </c>
      <c r="M500" s="1">
        <v>363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</row>
    <row r="501" spans="1:18" hidden="1" outlineLevel="2" x14ac:dyDescent="0.2">
      <c r="A501" s="10">
        <f>INT(C501/1000000)</f>
        <v>2</v>
      </c>
      <c r="B501" s="9" t="s">
        <v>870</v>
      </c>
      <c r="C501" s="9" t="s">
        <v>63</v>
      </c>
      <c r="D501" s="17" t="s">
        <v>872</v>
      </c>
      <c r="E501" s="1">
        <v>250</v>
      </c>
      <c r="F501" s="1">
        <v>0</v>
      </c>
      <c r="G501" s="1">
        <v>250</v>
      </c>
      <c r="H501" s="1">
        <v>0</v>
      </c>
      <c r="I501" s="1">
        <v>205.63999999999899</v>
      </c>
      <c r="J501" s="1">
        <v>44.3599999999999</v>
      </c>
      <c r="K501" s="1">
        <v>0</v>
      </c>
      <c r="L501" s="1">
        <v>44.3599999999999</v>
      </c>
      <c r="M501" s="1">
        <v>0</v>
      </c>
      <c r="N501" s="1">
        <v>44.3599999999999</v>
      </c>
      <c r="O501" s="1">
        <v>0</v>
      </c>
      <c r="P501" s="1">
        <v>44.3599999999999</v>
      </c>
      <c r="Q501" s="1">
        <v>0</v>
      </c>
      <c r="R501" s="1">
        <v>0</v>
      </c>
    </row>
    <row r="502" spans="1:18" hidden="1" outlineLevel="2" x14ac:dyDescent="0.2">
      <c r="A502" s="10">
        <f>INT(C502/1000000)</f>
        <v>2</v>
      </c>
      <c r="B502" s="9" t="s">
        <v>870</v>
      </c>
      <c r="C502" s="9" t="s">
        <v>67</v>
      </c>
      <c r="D502" s="17" t="s">
        <v>873</v>
      </c>
      <c r="E502" s="1">
        <v>1000</v>
      </c>
      <c r="F502" s="1">
        <v>0</v>
      </c>
      <c r="G502" s="1">
        <v>1000</v>
      </c>
      <c r="H502" s="1">
        <v>0</v>
      </c>
      <c r="I502" s="1">
        <v>1000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</row>
    <row r="503" spans="1:18" hidden="1" outlineLevel="2" x14ac:dyDescent="0.2">
      <c r="A503" s="10">
        <f>INT(C503/1000000)</f>
        <v>2</v>
      </c>
      <c r="B503" s="9" t="s">
        <v>874</v>
      </c>
      <c r="C503" s="9" t="s">
        <v>78</v>
      </c>
      <c r="D503" s="17" t="s">
        <v>875</v>
      </c>
      <c r="E503" s="1">
        <v>20000</v>
      </c>
      <c r="F503" s="1">
        <v>0</v>
      </c>
      <c r="G503" s="1">
        <v>20000</v>
      </c>
      <c r="H503" s="1">
        <v>0</v>
      </c>
      <c r="I503" s="1">
        <v>16900.2</v>
      </c>
      <c r="J503" s="1">
        <v>3099.8</v>
      </c>
      <c r="K503" s="1">
        <v>0</v>
      </c>
      <c r="L503" s="1">
        <v>3099.8</v>
      </c>
      <c r="M503" s="1">
        <v>400</v>
      </c>
      <c r="N503" s="1">
        <v>2699.8</v>
      </c>
      <c r="O503" s="1">
        <v>0</v>
      </c>
      <c r="P503" s="1">
        <v>2699.8</v>
      </c>
      <c r="Q503" s="1">
        <v>0</v>
      </c>
      <c r="R503" s="1">
        <v>0</v>
      </c>
    </row>
    <row r="504" spans="1:18" hidden="1" outlineLevel="2" x14ac:dyDescent="0.2">
      <c r="A504" s="10">
        <f>INT(C504/1000000)</f>
        <v>2</v>
      </c>
      <c r="B504" s="9" t="s">
        <v>874</v>
      </c>
      <c r="C504" s="9" t="s">
        <v>43</v>
      </c>
      <c r="D504" s="17" t="s">
        <v>876</v>
      </c>
      <c r="E504" s="1">
        <v>1500</v>
      </c>
      <c r="F504" s="1">
        <v>0</v>
      </c>
      <c r="G504" s="1">
        <v>1500</v>
      </c>
      <c r="H504" s="1">
        <v>0</v>
      </c>
      <c r="I504" s="1">
        <v>-9.7799999999999905</v>
      </c>
      <c r="J504" s="1">
        <v>1509.78</v>
      </c>
      <c r="K504" s="1">
        <v>0</v>
      </c>
      <c r="L504" s="1">
        <v>1509.78</v>
      </c>
      <c r="M504" s="1">
        <v>874.88</v>
      </c>
      <c r="N504" s="1">
        <v>634.89999999999895</v>
      </c>
      <c r="O504" s="1">
        <v>0</v>
      </c>
      <c r="P504" s="1">
        <v>634.89999999999895</v>
      </c>
      <c r="Q504" s="1">
        <v>0</v>
      </c>
      <c r="R504" s="1">
        <v>0</v>
      </c>
    </row>
    <row r="505" spans="1:18" hidden="1" outlineLevel="2" x14ac:dyDescent="0.2">
      <c r="A505" s="10">
        <f>INT(C505/1000000)</f>
        <v>2</v>
      </c>
      <c r="B505" s="9" t="s">
        <v>874</v>
      </c>
      <c r="C505" s="9" t="s">
        <v>407</v>
      </c>
      <c r="D505" s="17" t="s">
        <v>877</v>
      </c>
      <c r="E505" s="1">
        <v>4800</v>
      </c>
      <c r="F505" s="1">
        <v>0</v>
      </c>
      <c r="G505" s="1">
        <v>4800</v>
      </c>
      <c r="H505" s="1">
        <v>0</v>
      </c>
      <c r="I505" s="1">
        <v>4068</v>
      </c>
      <c r="J505" s="1">
        <v>732</v>
      </c>
      <c r="K505" s="1">
        <v>0</v>
      </c>
      <c r="L505" s="1">
        <v>732</v>
      </c>
      <c r="M505" s="1">
        <v>400</v>
      </c>
      <c r="N505" s="1">
        <v>332</v>
      </c>
      <c r="O505" s="1">
        <v>0</v>
      </c>
      <c r="P505" s="1">
        <v>332</v>
      </c>
      <c r="Q505" s="1">
        <v>0</v>
      </c>
      <c r="R505" s="1">
        <v>0</v>
      </c>
    </row>
    <row r="506" spans="1:18" hidden="1" outlineLevel="2" x14ac:dyDescent="0.2">
      <c r="A506" s="10">
        <f>INT(C506/1000000)</f>
        <v>2</v>
      </c>
      <c r="B506" s="9" t="s">
        <v>874</v>
      </c>
      <c r="C506" s="9" t="s">
        <v>160</v>
      </c>
      <c r="D506" s="17" t="s">
        <v>878</v>
      </c>
      <c r="E506" s="1">
        <v>600</v>
      </c>
      <c r="F506" s="1">
        <v>0</v>
      </c>
      <c r="G506" s="1">
        <v>600</v>
      </c>
      <c r="H506" s="1">
        <v>0</v>
      </c>
      <c r="I506" s="1">
        <v>600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</row>
    <row r="507" spans="1:18" hidden="1" outlineLevel="2" x14ac:dyDescent="0.2">
      <c r="A507" s="10">
        <f>INT(C507/1000000)</f>
        <v>2</v>
      </c>
      <c r="B507" s="9" t="s">
        <v>874</v>
      </c>
      <c r="C507" s="9" t="s">
        <v>238</v>
      </c>
      <c r="D507" s="17" t="s">
        <v>879</v>
      </c>
      <c r="E507" s="1">
        <v>35000</v>
      </c>
      <c r="F507" s="1">
        <v>0</v>
      </c>
      <c r="G507" s="1">
        <v>35000</v>
      </c>
      <c r="H507" s="1">
        <v>0</v>
      </c>
      <c r="I507" s="1">
        <v>25440.049999999901</v>
      </c>
      <c r="J507" s="1">
        <v>9559.9500000000007</v>
      </c>
      <c r="K507" s="1">
        <v>0</v>
      </c>
      <c r="L507" s="1">
        <v>9559.9500000000007</v>
      </c>
      <c r="M507" s="1">
        <v>0</v>
      </c>
      <c r="N507" s="1">
        <v>9559.9500000000007</v>
      </c>
      <c r="O507" s="1">
        <v>0</v>
      </c>
      <c r="P507" s="1">
        <v>9559.9500000000007</v>
      </c>
      <c r="Q507" s="1">
        <v>0</v>
      </c>
      <c r="R507" s="1">
        <v>0</v>
      </c>
    </row>
    <row r="508" spans="1:18" hidden="1" outlineLevel="2" x14ac:dyDescent="0.2">
      <c r="A508" s="10">
        <f>INT(C508/1000000)</f>
        <v>2</v>
      </c>
      <c r="B508" s="9" t="s">
        <v>874</v>
      </c>
      <c r="C508" s="9" t="s">
        <v>177</v>
      </c>
      <c r="D508" s="17" t="s">
        <v>880</v>
      </c>
      <c r="E508" s="1">
        <v>5200</v>
      </c>
      <c r="F508" s="1">
        <v>0</v>
      </c>
      <c r="G508" s="1">
        <v>5200</v>
      </c>
      <c r="H508" s="1">
        <v>0</v>
      </c>
      <c r="I508" s="1">
        <v>3127.6599999999899</v>
      </c>
      <c r="J508" s="1">
        <v>2072.34</v>
      </c>
      <c r="K508" s="1">
        <v>0</v>
      </c>
      <c r="L508" s="1">
        <v>2072.34</v>
      </c>
      <c r="M508" s="1">
        <v>0</v>
      </c>
      <c r="N508" s="1">
        <v>2072.34</v>
      </c>
      <c r="O508" s="1">
        <v>0</v>
      </c>
      <c r="P508" s="1">
        <v>2072.34</v>
      </c>
      <c r="Q508" s="1">
        <v>0</v>
      </c>
      <c r="R508" s="1">
        <v>0</v>
      </c>
    </row>
    <row r="509" spans="1:18" hidden="1" outlineLevel="2" x14ac:dyDescent="0.2">
      <c r="A509" s="10">
        <f>INT(C509/1000000)</f>
        <v>2</v>
      </c>
      <c r="B509" s="9" t="s">
        <v>874</v>
      </c>
      <c r="C509" s="9" t="s">
        <v>59</v>
      </c>
      <c r="D509" s="17" t="s">
        <v>881</v>
      </c>
      <c r="E509" s="1">
        <v>5000</v>
      </c>
      <c r="F509" s="1">
        <v>0</v>
      </c>
      <c r="G509" s="1">
        <v>5000</v>
      </c>
      <c r="H509" s="1">
        <v>0</v>
      </c>
      <c r="I509" s="1">
        <v>3460.5799999999899</v>
      </c>
      <c r="J509" s="1">
        <v>1539.42</v>
      </c>
      <c r="K509" s="1">
        <v>0</v>
      </c>
      <c r="L509" s="1">
        <v>1539.42</v>
      </c>
      <c r="M509" s="1">
        <v>0</v>
      </c>
      <c r="N509" s="1">
        <v>1539.42</v>
      </c>
      <c r="O509" s="1">
        <v>0</v>
      </c>
      <c r="P509" s="1">
        <v>1539.42</v>
      </c>
      <c r="Q509" s="1">
        <v>0</v>
      </c>
      <c r="R509" s="1">
        <v>0</v>
      </c>
    </row>
    <row r="510" spans="1:18" hidden="1" outlineLevel="2" x14ac:dyDescent="0.2">
      <c r="A510" s="10">
        <f>INT(C510/1000000)</f>
        <v>2</v>
      </c>
      <c r="B510" s="9" t="s">
        <v>874</v>
      </c>
      <c r="C510" s="9" t="s">
        <v>63</v>
      </c>
      <c r="D510" s="17" t="s">
        <v>882</v>
      </c>
      <c r="E510" s="1">
        <v>500</v>
      </c>
      <c r="F510" s="1">
        <v>0</v>
      </c>
      <c r="G510" s="1">
        <v>500</v>
      </c>
      <c r="H510" s="1">
        <v>0</v>
      </c>
      <c r="I510" s="1">
        <v>353.38999999999902</v>
      </c>
      <c r="J510" s="1">
        <v>146.61000000000001</v>
      </c>
      <c r="K510" s="1">
        <v>0</v>
      </c>
      <c r="L510" s="1">
        <v>146.61000000000001</v>
      </c>
      <c r="M510" s="1">
        <v>0</v>
      </c>
      <c r="N510" s="1">
        <v>146.61000000000001</v>
      </c>
      <c r="O510" s="1">
        <v>0</v>
      </c>
      <c r="P510" s="1">
        <v>146.61000000000001</v>
      </c>
      <c r="Q510" s="1">
        <v>0</v>
      </c>
      <c r="R510" s="1">
        <v>0</v>
      </c>
    </row>
    <row r="511" spans="1:18" hidden="1" outlineLevel="2" x14ac:dyDescent="0.2">
      <c r="A511" s="10">
        <f>INT(C511/1000000)</f>
        <v>2</v>
      </c>
      <c r="B511" s="9" t="s">
        <v>874</v>
      </c>
      <c r="C511" s="9" t="s">
        <v>67</v>
      </c>
      <c r="D511" s="17" t="s">
        <v>883</v>
      </c>
      <c r="E511" s="1">
        <v>3800</v>
      </c>
      <c r="F511" s="1">
        <v>0</v>
      </c>
      <c r="G511" s="1">
        <v>3800</v>
      </c>
      <c r="H511" s="1">
        <v>0</v>
      </c>
      <c r="I511" s="1">
        <v>3800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</row>
    <row r="512" spans="1:18" hidden="1" outlineLevel="2" x14ac:dyDescent="0.2">
      <c r="A512" s="10">
        <f>INT(C512/1000000)</f>
        <v>2</v>
      </c>
      <c r="B512" s="9" t="s">
        <v>874</v>
      </c>
      <c r="C512" s="9" t="s">
        <v>528</v>
      </c>
      <c r="D512" s="17" t="s">
        <v>884</v>
      </c>
      <c r="E512" s="1">
        <v>12000</v>
      </c>
      <c r="F512" s="1">
        <v>0</v>
      </c>
      <c r="G512" s="1">
        <v>12000</v>
      </c>
      <c r="H512" s="1">
        <v>0</v>
      </c>
      <c r="I512" s="1">
        <v>12000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</row>
    <row r="513" spans="1:18" hidden="1" outlineLevel="2" x14ac:dyDescent="0.2">
      <c r="A513" s="10">
        <f>INT(C513/1000000)</f>
        <v>2</v>
      </c>
      <c r="B513" s="9" t="s">
        <v>874</v>
      </c>
      <c r="C513" s="9" t="s">
        <v>71</v>
      </c>
      <c r="D513" s="17" t="s">
        <v>885</v>
      </c>
      <c r="E513" s="1">
        <v>8300</v>
      </c>
      <c r="F513" s="1">
        <v>0</v>
      </c>
      <c r="G513" s="1">
        <v>8300</v>
      </c>
      <c r="H513" s="1">
        <v>0</v>
      </c>
      <c r="I513" s="1">
        <v>-891.7</v>
      </c>
      <c r="J513" s="1">
        <v>9191.7000000000007</v>
      </c>
      <c r="K513" s="1">
        <v>0</v>
      </c>
      <c r="L513" s="1">
        <v>9191.7000000000007</v>
      </c>
      <c r="M513" s="1">
        <v>5376.0299999999897</v>
      </c>
      <c r="N513" s="1">
        <v>3815.67</v>
      </c>
      <c r="O513" s="1">
        <v>0</v>
      </c>
      <c r="P513" s="1">
        <v>3815.67</v>
      </c>
      <c r="Q513" s="1">
        <v>0</v>
      </c>
      <c r="R513" s="1">
        <v>0</v>
      </c>
    </row>
    <row r="514" spans="1:18" hidden="1" outlineLevel="2" x14ac:dyDescent="0.2">
      <c r="A514" s="10">
        <f>INT(C514/1000000)</f>
        <v>2</v>
      </c>
      <c r="B514" s="9" t="s">
        <v>897</v>
      </c>
      <c r="C514" s="9" t="s">
        <v>41</v>
      </c>
      <c r="D514" s="17" t="s">
        <v>901</v>
      </c>
      <c r="E514" s="1">
        <v>20000</v>
      </c>
      <c r="F514" s="1">
        <v>0</v>
      </c>
      <c r="G514" s="1">
        <v>20000</v>
      </c>
      <c r="H514" s="1">
        <v>0</v>
      </c>
      <c r="I514" s="1">
        <v>20000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</row>
    <row r="515" spans="1:18" hidden="1" outlineLevel="2" x14ac:dyDescent="0.2">
      <c r="A515" s="10">
        <f>INT(C515/1000000)</f>
        <v>2</v>
      </c>
      <c r="B515" s="9" t="s">
        <v>897</v>
      </c>
      <c r="C515" s="9" t="s">
        <v>163</v>
      </c>
      <c r="D515" s="17" t="s">
        <v>902</v>
      </c>
      <c r="E515" s="1">
        <v>1000</v>
      </c>
      <c r="F515" s="1">
        <v>0</v>
      </c>
      <c r="G515" s="1">
        <v>1000</v>
      </c>
      <c r="H515" s="1">
        <v>0</v>
      </c>
      <c r="I515" s="1">
        <v>1000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</row>
    <row r="516" spans="1:18" hidden="1" outlineLevel="2" x14ac:dyDescent="0.2">
      <c r="A516" s="10">
        <f>INT(C516/1000000)</f>
        <v>2</v>
      </c>
      <c r="B516" s="9" t="s">
        <v>897</v>
      </c>
      <c r="C516" s="9" t="s">
        <v>903</v>
      </c>
      <c r="D516" s="17" t="s">
        <v>904</v>
      </c>
      <c r="E516" s="1">
        <v>0</v>
      </c>
      <c r="F516" s="1">
        <v>15000</v>
      </c>
      <c r="G516" s="1">
        <v>15000</v>
      </c>
      <c r="H516" s="1">
        <v>0</v>
      </c>
      <c r="I516" s="1">
        <v>1000</v>
      </c>
      <c r="J516" s="1">
        <v>14000</v>
      </c>
      <c r="K516" s="1">
        <v>14000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</row>
    <row r="517" spans="1:18" hidden="1" outlineLevel="2" x14ac:dyDescent="0.2">
      <c r="A517" s="10">
        <f>INT(C517/1000000)</f>
        <v>2</v>
      </c>
      <c r="B517" s="9" t="s">
        <v>897</v>
      </c>
      <c r="C517" s="9" t="s">
        <v>905</v>
      </c>
      <c r="D517" s="17" t="s">
        <v>906</v>
      </c>
      <c r="E517" s="1">
        <v>7500</v>
      </c>
      <c r="F517" s="1">
        <v>0</v>
      </c>
      <c r="G517" s="1">
        <v>7500</v>
      </c>
      <c r="H517" s="1">
        <v>0</v>
      </c>
      <c r="I517" s="1">
        <v>6148.1899999999896</v>
      </c>
      <c r="J517" s="1">
        <v>1351.8099999999899</v>
      </c>
      <c r="K517" s="1">
        <v>0</v>
      </c>
      <c r="L517" s="1">
        <v>1351.8099999999899</v>
      </c>
      <c r="M517" s="1">
        <v>0</v>
      </c>
      <c r="N517" s="1">
        <v>1351.8099999999899</v>
      </c>
      <c r="O517" s="1">
        <v>0</v>
      </c>
      <c r="P517" s="1">
        <v>1351.8099999999899</v>
      </c>
      <c r="Q517" s="1">
        <v>0</v>
      </c>
      <c r="R517" s="1">
        <v>0</v>
      </c>
    </row>
    <row r="518" spans="1:18" hidden="1" outlineLevel="2" x14ac:dyDescent="0.2">
      <c r="A518" s="10">
        <f>INT(C518/1000000)</f>
        <v>2</v>
      </c>
      <c r="B518" s="9" t="s">
        <v>897</v>
      </c>
      <c r="C518" s="9" t="s">
        <v>69</v>
      </c>
      <c r="D518" s="17" t="s">
        <v>907</v>
      </c>
      <c r="E518" s="1">
        <v>40000</v>
      </c>
      <c r="F518" s="1">
        <v>0</v>
      </c>
      <c r="G518" s="1">
        <v>40000</v>
      </c>
      <c r="H518" s="1">
        <v>0</v>
      </c>
      <c r="I518" s="1">
        <v>22362.560000000001</v>
      </c>
      <c r="J518" s="1">
        <v>17637.4399999999</v>
      </c>
      <c r="K518" s="1">
        <v>4800</v>
      </c>
      <c r="L518" s="1">
        <v>12837.44</v>
      </c>
      <c r="M518" s="1">
        <v>5826.1499999999896</v>
      </c>
      <c r="N518" s="1">
        <v>7011.29</v>
      </c>
      <c r="O518" s="1">
        <v>0</v>
      </c>
      <c r="P518" s="1">
        <v>7011.29</v>
      </c>
      <c r="Q518" s="1">
        <v>0</v>
      </c>
      <c r="R518" s="1">
        <v>0</v>
      </c>
    </row>
    <row r="519" spans="1:18" hidden="1" outlineLevel="2" x14ac:dyDescent="0.2">
      <c r="A519" s="10">
        <f>INT(C519/1000000)</f>
        <v>2</v>
      </c>
      <c r="B519" s="9" t="s">
        <v>897</v>
      </c>
      <c r="C519" s="9" t="s">
        <v>348</v>
      </c>
      <c r="D519" s="17" t="s">
        <v>908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 hidden="1" outlineLevel="2" x14ac:dyDescent="0.2">
      <c r="A520" s="10">
        <f>INT(C520/1000000)</f>
        <v>2</v>
      </c>
      <c r="B520" s="9" t="s">
        <v>897</v>
      </c>
      <c r="C520" s="9" t="s">
        <v>350</v>
      </c>
      <c r="D520" s="17" t="s">
        <v>909</v>
      </c>
      <c r="E520" s="1">
        <v>5000</v>
      </c>
      <c r="F520" s="1">
        <v>0</v>
      </c>
      <c r="G520" s="1">
        <v>5000</v>
      </c>
      <c r="H520" s="1">
        <v>0</v>
      </c>
      <c r="I520" s="1">
        <v>5000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</row>
    <row r="521" spans="1:18" hidden="1" outlineLevel="2" x14ac:dyDescent="0.2">
      <c r="A521" s="10">
        <f>INT(C521/1000000)</f>
        <v>2</v>
      </c>
      <c r="B521" s="9" t="s">
        <v>897</v>
      </c>
      <c r="C521" s="9" t="s">
        <v>98</v>
      </c>
      <c r="D521" s="17" t="s">
        <v>910</v>
      </c>
      <c r="E521" s="1">
        <v>2500</v>
      </c>
      <c r="F521" s="1">
        <v>0</v>
      </c>
      <c r="G521" s="1">
        <v>2500</v>
      </c>
      <c r="H521" s="1">
        <v>0</v>
      </c>
      <c r="I521" s="1">
        <v>2500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</row>
    <row r="522" spans="1:18" hidden="1" outlineLevel="2" x14ac:dyDescent="0.2">
      <c r="A522" s="10">
        <f>INT(C522/1000000)</f>
        <v>2</v>
      </c>
      <c r="B522" s="9" t="s">
        <v>897</v>
      </c>
      <c r="C522" s="9" t="s">
        <v>273</v>
      </c>
      <c r="D522" s="17" t="s">
        <v>911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</row>
    <row r="523" spans="1:18" hidden="1" outlineLevel="2" x14ac:dyDescent="0.2">
      <c r="A523" s="10">
        <f>INT(C523/1000000)</f>
        <v>2</v>
      </c>
      <c r="B523" s="9" t="s">
        <v>897</v>
      </c>
      <c r="C523" s="9" t="s">
        <v>275</v>
      </c>
      <c r="D523" s="17" t="s">
        <v>912</v>
      </c>
      <c r="E523" s="1">
        <v>35000</v>
      </c>
      <c r="F523" s="1">
        <v>0</v>
      </c>
      <c r="G523" s="1">
        <v>35000</v>
      </c>
      <c r="H523" s="1">
        <v>0</v>
      </c>
      <c r="I523" s="1">
        <v>33161.72</v>
      </c>
      <c r="J523" s="1">
        <v>1838.28</v>
      </c>
      <c r="K523" s="1">
        <v>0</v>
      </c>
      <c r="L523" s="1">
        <v>1838.28</v>
      </c>
      <c r="M523" s="1">
        <v>0</v>
      </c>
      <c r="N523" s="1">
        <v>1838.28</v>
      </c>
      <c r="O523" s="1">
        <v>0</v>
      </c>
      <c r="P523" s="1">
        <v>1838.28</v>
      </c>
      <c r="Q523" s="1">
        <v>0</v>
      </c>
      <c r="R523" s="1">
        <v>4174.5</v>
      </c>
    </row>
    <row r="524" spans="1:18" hidden="1" outlineLevel="2" x14ac:dyDescent="0.2">
      <c r="A524" s="10">
        <f>INT(C524/1000000)</f>
        <v>2</v>
      </c>
      <c r="B524" s="9" t="s">
        <v>897</v>
      </c>
      <c r="C524" s="9" t="s">
        <v>279</v>
      </c>
      <c r="D524" s="17" t="s">
        <v>913</v>
      </c>
      <c r="E524" s="1">
        <v>5000</v>
      </c>
      <c r="F524" s="1">
        <v>0</v>
      </c>
      <c r="G524" s="1">
        <v>5000</v>
      </c>
      <c r="H524" s="1">
        <v>0</v>
      </c>
      <c r="I524" s="1">
        <v>5000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</row>
    <row r="525" spans="1:18" hidden="1" outlineLevel="2" x14ac:dyDescent="0.2">
      <c r="A525" s="10">
        <f>INT(C525/1000000)</f>
        <v>2</v>
      </c>
      <c r="B525" s="9" t="s">
        <v>897</v>
      </c>
      <c r="C525" s="9" t="s">
        <v>914</v>
      </c>
      <c r="D525" s="17" t="s">
        <v>915</v>
      </c>
      <c r="E525" s="1">
        <v>5000</v>
      </c>
      <c r="F525" s="1">
        <v>0</v>
      </c>
      <c r="G525" s="1">
        <v>5000</v>
      </c>
      <c r="H525" s="1">
        <v>0</v>
      </c>
      <c r="I525" s="1">
        <v>5000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</row>
    <row r="526" spans="1:18" hidden="1" outlineLevel="2" x14ac:dyDescent="0.2">
      <c r="A526" s="10">
        <f>INT(C526/1000000)</f>
        <v>2</v>
      </c>
      <c r="B526" s="9" t="s">
        <v>897</v>
      </c>
      <c r="C526" s="9" t="s">
        <v>481</v>
      </c>
      <c r="D526" s="17" t="s">
        <v>916</v>
      </c>
      <c r="E526" s="1">
        <v>25000</v>
      </c>
      <c r="F526" s="1">
        <v>0</v>
      </c>
      <c r="G526" s="1">
        <v>25000</v>
      </c>
      <c r="H526" s="1">
        <v>0</v>
      </c>
      <c r="I526" s="1">
        <v>25000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</row>
    <row r="527" spans="1:18" hidden="1" outlineLevel="2" x14ac:dyDescent="0.2">
      <c r="A527" s="10">
        <f>INT(C527/1000000)</f>
        <v>2</v>
      </c>
      <c r="B527" s="9" t="s">
        <v>897</v>
      </c>
      <c r="C527" s="9" t="s">
        <v>102</v>
      </c>
      <c r="D527" s="17" t="s">
        <v>917</v>
      </c>
      <c r="E527" s="1">
        <v>4000</v>
      </c>
      <c r="F527" s="1">
        <v>0</v>
      </c>
      <c r="G527" s="1">
        <v>4000</v>
      </c>
      <c r="H527" s="1">
        <v>0</v>
      </c>
      <c r="I527" s="1">
        <v>4000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</row>
    <row r="528" spans="1:18" hidden="1" outlineLevel="2" x14ac:dyDescent="0.2">
      <c r="A528" s="10">
        <f>INT(C528/1000000)</f>
        <v>2</v>
      </c>
      <c r="B528" s="9" t="s">
        <v>897</v>
      </c>
      <c r="C528" s="9" t="s">
        <v>104</v>
      </c>
      <c r="D528" s="17" t="s">
        <v>918</v>
      </c>
      <c r="E528" s="1">
        <v>0</v>
      </c>
      <c r="F528" s="1">
        <v>19800</v>
      </c>
      <c r="G528" s="1">
        <v>19800</v>
      </c>
      <c r="H528" s="1">
        <v>0</v>
      </c>
      <c r="I528" s="1">
        <v>1966.71</v>
      </c>
      <c r="J528" s="1">
        <v>17833.29</v>
      </c>
      <c r="K528" s="1">
        <v>17833.29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</row>
    <row r="529" spans="1:18" hidden="1" outlineLevel="2" x14ac:dyDescent="0.2">
      <c r="A529" s="10">
        <f>INT(C529/1000000)</f>
        <v>2</v>
      </c>
      <c r="B529" s="9" t="s">
        <v>930</v>
      </c>
      <c r="C529" s="9" t="s">
        <v>43</v>
      </c>
      <c r="D529" s="17" t="s">
        <v>931</v>
      </c>
      <c r="E529" s="1">
        <v>5000</v>
      </c>
      <c r="F529" s="1">
        <v>0</v>
      </c>
      <c r="G529" s="1">
        <v>5000</v>
      </c>
      <c r="H529" s="1">
        <v>0</v>
      </c>
      <c r="I529" s="1">
        <v>5000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</row>
    <row r="530" spans="1:18" hidden="1" outlineLevel="2" x14ac:dyDescent="0.2">
      <c r="A530" s="10">
        <f>INT(C530/1000000)</f>
        <v>2</v>
      </c>
      <c r="B530" s="9" t="s">
        <v>933</v>
      </c>
      <c r="C530" s="9" t="s">
        <v>934</v>
      </c>
      <c r="D530" s="17" t="s">
        <v>935</v>
      </c>
      <c r="E530" s="1">
        <v>70000</v>
      </c>
      <c r="F530" s="1">
        <v>0</v>
      </c>
      <c r="G530" s="1">
        <v>70000</v>
      </c>
      <c r="H530" s="1">
        <v>0</v>
      </c>
      <c r="I530" s="1">
        <v>45267.559999999903</v>
      </c>
      <c r="J530" s="1">
        <v>24732.4399999999</v>
      </c>
      <c r="K530" s="1">
        <v>0</v>
      </c>
      <c r="L530" s="1">
        <v>24732.4399999999</v>
      </c>
      <c r="M530" s="1">
        <v>0</v>
      </c>
      <c r="N530" s="1">
        <v>24732.4399999999</v>
      </c>
      <c r="O530" s="1">
        <v>0</v>
      </c>
      <c r="P530" s="1">
        <v>24732.4399999999</v>
      </c>
      <c r="Q530" s="1">
        <v>0</v>
      </c>
      <c r="R530" s="1">
        <v>0</v>
      </c>
    </row>
    <row r="531" spans="1:18" hidden="1" outlineLevel="2" x14ac:dyDescent="0.2">
      <c r="A531" s="10">
        <f>INT(C531/1000000)</f>
        <v>2</v>
      </c>
      <c r="B531" s="9" t="s">
        <v>941</v>
      </c>
      <c r="C531" s="9" t="s">
        <v>45</v>
      </c>
      <c r="D531" s="17" t="s">
        <v>947</v>
      </c>
      <c r="E531" s="1">
        <v>1000</v>
      </c>
      <c r="F531" s="1">
        <v>0</v>
      </c>
      <c r="G531" s="1">
        <v>1000</v>
      </c>
      <c r="H531" s="1">
        <v>0</v>
      </c>
      <c r="I531" s="1">
        <v>951.84</v>
      </c>
      <c r="J531" s="1">
        <v>48.159999999999897</v>
      </c>
      <c r="K531" s="1">
        <v>0</v>
      </c>
      <c r="L531" s="1">
        <v>48.159999999999897</v>
      </c>
      <c r="M531" s="1">
        <v>0</v>
      </c>
      <c r="N531" s="1">
        <v>48.159999999999897</v>
      </c>
      <c r="O531" s="1">
        <v>0</v>
      </c>
      <c r="P531" s="1">
        <v>48.159999999999897</v>
      </c>
      <c r="Q531" s="1">
        <v>0</v>
      </c>
      <c r="R531" s="1">
        <v>0</v>
      </c>
    </row>
    <row r="532" spans="1:18" hidden="1" outlineLevel="2" x14ac:dyDescent="0.2">
      <c r="A532" s="10">
        <f>INT(C532/1000000)</f>
        <v>2</v>
      </c>
      <c r="B532" s="9" t="s">
        <v>941</v>
      </c>
      <c r="C532" s="9" t="s">
        <v>596</v>
      </c>
      <c r="D532" s="17" t="s">
        <v>948</v>
      </c>
      <c r="E532" s="1">
        <v>200</v>
      </c>
      <c r="F532" s="1">
        <v>0</v>
      </c>
      <c r="G532" s="1">
        <v>200</v>
      </c>
      <c r="H532" s="1">
        <v>0</v>
      </c>
      <c r="I532" s="1">
        <v>200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</row>
    <row r="533" spans="1:18" hidden="1" outlineLevel="2" x14ac:dyDescent="0.2">
      <c r="A533" s="10">
        <f>INT(C533/1000000)</f>
        <v>2</v>
      </c>
      <c r="B533" s="9" t="s">
        <v>941</v>
      </c>
      <c r="C533" s="9" t="s">
        <v>59</v>
      </c>
      <c r="D533" s="17" t="s">
        <v>949</v>
      </c>
      <c r="E533" s="1">
        <v>500</v>
      </c>
      <c r="F533" s="1">
        <v>0</v>
      </c>
      <c r="G533" s="1">
        <v>500</v>
      </c>
      <c r="H533" s="1">
        <v>0</v>
      </c>
      <c r="I533" s="1">
        <v>500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</row>
    <row r="534" spans="1:18" hidden="1" outlineLevel="2" x14ac:dyDescent="0.2">
      <c r="A534" s="10">
        <f>INT(C534/1000000)</f>
        <v>2</v>
      </c>
      <c r="B534" s="9" t="s">
        <v>941</v>
      </c>
      <c r="C534" s="9" t="s">
        <v>63</v>
      </c>
      <c r="D534" s="17" t="s">
        <v>950</v>
      </c>
      <c r="E534" s="1">
        <v>500</v>
      </c>
      <c r="F534" s="1">
        <v>0</v>
      </c>
      <c r="G534" s="1">
        <v>500</v>
      </c>
      <c r="H534" s="1">
        <v>0</v>
      </c>
      <c r="I534" s="1">
        <v>88.379999999999896</v>
      </c>
      <c r="J534" s="1">
        <v>411.62</v>
      </c>
      <c r="K534" s="1">
        <v>0</v>
      </c>
      <c r="L534" s="1">
        <v>411.62</v>
      </c>
      <c r="M534" s="1">
        <v>0</v>
      </c>
      <c r="N534" s="1">
        <v>411.62</v>
      </c>
      <c r="O534" s="1">
        <v>0</v>
      </c>
      <c r="P534" s="1">
        <v>411.62</v>
      </c>
      <c r="Q534" s="1">
        <v>0</v>
      </c>
      <c r="R534" s="1">
        <v>0</v>
      </c>
    </row>
    <row r="535" spans="1:18" hidden="1" outlineLevel="2" x14ac:dyDescent="0.2">
      <c r="A535" s="10">
        <f>INT(C535/1000000)</f>
        <v>2</v>
      </c>
      <c r="B535" s="9" t="s">
        <v>941</v>
      </c>
      <c r="C535" s="9" t="s">
        <v>67</v>
      </c>
      <c r="D535" s="17" t="s">
        <v>951</v>
      </c>
      <c r="E535" s="1">
        <v>900</v>
      </c>
      <c r="F535" s="1">
        <v>0</v>
      </c>
      <c r="G535" s="1">
        <v>900</v>
      </c>
      <c r="H535" s="1">
        <v>0</v>
      </c>
      <c r="I535" s="1">
        <v>900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</row>
    <row r="536" spans="1:18" hidden="1" outlineLevel="2" x14ac:dyDescent="0.2">
      <c r="A536" s="10">
        <f>INT(C536/1000000)</f>
        <v>2</v>
      </c>
      <c r="B536" s="9" t="s">
        <v>941</v>
      </c>
      <c r="C536" s="9" t="s">
        <v>185</v>
      </c>
      <c r="D536" s="17" t="s">
        <v>952</v>
      </c>
      <c r="E536" s="1">
        <v>500</v>
      </c>
      <c r="F536" s="1">
        <v>0</v>
      </c>
      <c r="G536" s="1">
        <v>500</v>
      </c>
      <c r="H536" s="1">
        <v>0</v>
      </c>
      <c r="I536" s="1">
        <v>500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</row>
    <row r="537" spans="1:18" hidden="1" outlineLevel="2" x14ac:dyDescent="0.2">
      <c r="A537" s="10">
        <f>INT(C537/1000000)</f>
        <v>2</v>
      </c>
      <c r="B537" s="9" t="s">
        <v>941</v>
      </c>
      <c r="C537" s="9" t="s">
        <v>953</v>
      </c>
      <c r="D537" s="17" t="s">
        <v>954</v>
      </c>
      <c r="E537" s="1">
        <v>3500</v>
      </c>
      <c r="F537" s="1">
        <v>0</v>
      </c>
      <c r="G537" s="1">
        <v>3500</v>
      </c>
      <c r="H537" s="1">
        <v>0</v>
      </c>
      <c r="I537" s="1">
        <v>3043.27</v>
      </c>
      <c r="J537" s="1">
        <v>456.73</v>
      </c>
      <c r="K537" s="1">
        <v>0</v>
      </c>
      <c r="L537" s="1">
        <v>456.73</v>
      </c>
      <c r="M537" s="1">
        <v>0</v>
      </c>
      <c r="N537" s="1">
        <v>456.73</v>
      </c>
      <c r="O537" s="1">
        <v>0</v>
      </c>
      <c r="P537" s="1">
        <v>456.73</v>
      </c>
      <c r="Q537" s="1">
        <v>0</v>
      </c>
      <c r="R537" s="1">
        <v>0</v>
      </c>
    </row>
    <row r="538" spans="1:18" hidden="1" outlineLevel="2" x14ac:dyDescent="0.2">
      <c r="A538" s="10">
        <f>INT(C538/1000000)</f>
        <v>2</v>
      </c>
      <c r="B538" s="9" t="s">
        <v>941</v>
      </c>
      <c r="C538" s="9" t="s">
        <v>955</v>
      </c>
      <c r="D538" s="17" t="s">
        <v>956</v>
      </c>
      <c r="E538" s="1">
        <v>1000</v>
      </c>
      <c r="F538" s="1">
        <v>0</v>
      </c>
      <c r="G538" s="1">
        <v>1000</v>
      </c>
      <c r="H538" s="1">
        <v>0</v>
      </c>
      <c r="I538" s="1">
        <v>1000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</row>
    <row r="539" spans="1:18" hidden="1" outlineLevel="2" x14ac:dyDescent="0.2">
      <c r="A539" s="10">
        <f>INT(C539/1000000)</f>
        <v>2</v>
      </c>
      <c r="B539" s="9" t="s">
        <v>941</v>
      </c>
      <c r="C539" s="9" t="s">
        <v>957</v>
      </c>
      <c r="D539" s="17" t="s">
        <v>958</v>
      </c>
      <c r="E539" s="1">
        <v>1000</v>
      </c>
      <c r="F539" s="1">
        <v>0</v>
      </c>
      <c r="G539" s="1">
        <v>1000</v>
      </c>
      <c r="H539" s="1">
        <v>0</v>
      </c>
      <c r="I539" s="1">
        <v>183.03</v>
      </c>
      <c r="J539" s="1">
        <v>816.97</v>
      </c>
      <c r="K539" s="1">
        <v>0</v>
      </c>
      <c r="L539" s="1">
        <v>816.97</v>
      </c>
      <c r="M539" s="1">
        <v>0</v>
      </c>
      <c r="N539" s="1">
        <v>816.97</v>
      </c>
      <c r="O539" s="1">
        <v>0</v>
      </c>
      <c r="P539" s="1">
        <v>816.97</v>
      </c>
      <c r="Q539" s="1">
        <v>0</v>
      </c>
      <c r="R539" s="1">
        <v>0</v>
      </c>
    </row>
    <row r="540" spans="1:18" hidden="1" outlineLevel="2" x14ac:dyDescent="0.2">
      <c r="A540" s="10">
        <f>INT(C540/1000000)</f>
        <v>2</v>
      </c>
      <c r="B540" s="9" t="s">
        <v>959</v>
      </c>
      <c r="C540" s="9" t="s">
        <v>78</v>
      </c>
      <c r="D540" s="17" t="s">
        <v>968</v>
      </c>
      <c r="E540" s="1">
        <v>10000</v>
      </c>
      <c r="F540" s="1">
        <v>0</v>
      </c>
      <c r="G540" s="1">
        <v>10000</v>
      </c>
      <c r="H540" s="1">
        <v>0</v>
      </c>
      <c r="I540" s="1">
        <v>7657.7299999999896</v>
      </c>
      <c r="J540" s="1">
        <v>2342.27</v>
      </c>
      <c r="K540" s="1">
        <v>0</v>
      </c>
      <c r="L540" s="1">
        <v>2342.27</v>
      </c>
      <c r="M540" s="1">
        <v>0</v>
      </c>
      <c r="N540" s="1">
        <v>2342.27</v>
      </c>
      <c r="O540" s="1">
        <v>0</v>
      </c>
      <c r="P540" s="1">
        <v>2342.27</v>
      </c>
      <c r="Q540" s="1">
        <v>0</v>
      </c>
      <c r="R540" s="1">
        <v>0</v>
      </c>
    </row>
    <row r="541" spans="1:18" hidden="1" outlineLevel="2" x14ac:dyDescent="0.2">
      <c r="A541" s="10">
        <f>INT(C541/1000000)</f>
        <v>2</v>
      </c>
      <c r="B541" s="9" t="s">
        <v>959</v>
      </c>
      <c r="C541" s="9" t="s">
        <v>43</v>
      </c>
      <c r="D541" s="17" t="s">
        <v>969</v>
      </c>
      <c r="E541" s="1">
        <v>900</v>
      </c>
      <c r="F541" s="1">
        <v>0</v>
      </c>
      <c r="G541" s="1">
        <v>900</v>
      </c>
      <c r="H541" s="1">
        <v>0</v>
      </c>
      <c r="I541" s="1">
        <v>-13.43</v>
      </c>
      <c r="J541" s="1">
        <v>913.42999999999904</v>
      </c>
      <c r="K541" s="1">
        <v>0</v>
      </c>
      <c r="L541" s="1">
        <v>913.42999999999904</v>
      </c>
      <c r="M541" s="1">
        <v>529.30999999999904</v>
      </c>
      <c r="N541" s="1">
        <v>384.12</v>
      </c>
      <c r="O541" s="1">
        <v>0</v>
      </c>
      <c r="P541" s="1">
        <v>384.12</v>
      </c>
      <c r="Q541" s="1">
        <v>0</v>
      </c>
      <c r="R541" s="1">
        <v>0</v>
      </c>
    </row>
    <row r="542" spans="1:18" hidden="1" outlineLevel="2" x14ac:dyDescent="0.2">
      <c r="A542" s="10">
        <f>INT(C542/1000000)</f>
        <v>2</v>
      </c>
      <c r="B542" s="9" t="s">
        <v>959</v>
      </c>
      <c r="C542" s="9" t="s">
        <v>407</v>
      </c>
      <c r="D542" s="17" t="s">
        <v>970</v>
      </c>
      <c r="E542" s="1">
        <v>3000</v>
      </c>
      <c r="F542" s="1">
        <v>0</v>
      </c>
      <c r="G542" s="1">
        <v>3000</v>
      </c>
      <c r="H542" s="1">
        <v>0</v>
      </c>
      <c r="I542" s="1">
        <v>316.5</v>
      </c>
      <c r="J542" s="1">
        <v>2683.5</v>
      </c>
      <c r="K542" s="1">
        <v>0</v>
      </c>
      <c r="L542" s="1">
        <v>2683.5</v>
      </c>
      <c r="M542" s="1">
        <v>1936</v>
      </c>
      <c r="N542" s="1">
        <v>747.5</v>
      </c>
      <c r="O542" s="1">
        <v>0</v>
      </c>
      <c r="P542" s="1">
        <v>747.5</v>
      </c>
      <c r="Q542" s="1">
        <v>0</v>
      </c>
      <c r="R542" s="1">
        <v>0</v>
      </c>
    </row>
    <row r="543" spans="1:18" hidden="1" outlineLevel="2" x14ac:dyDescent="0.2">
      <c r="A543" s="10">
        <f>INT(C543/1000000)</f>
        <v>2</v>
      </c>
      <c r="B543" s="9" t="s">
        <v>959</v>
      </c>
      <c r="C543" s="9" t="s">
        <v>160</v>
      </c>
      <c r="D543" s="17" t="s">
        <v>971</v>
      </c>
      <c r="E543" s="1">
        <v>700</v>
      </c>
      <c r="F543" s="1">
        <v>0</v>
      </c>
      <c r="G543" s="1">
        <v>700</v>
      </c>
      <c r="H543" s="1">
        <v>0</v>
      </c>
      <c r="I543" s="1">
        <v>700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</row>
    <row r="544" spans="1:18" hidden="1" outlineLevel="2" x14ac:dyDescent="0.2">
      <c r="A544" s="10">
        <f>INT(C544/1000000)</f>
        <v>2</v>
      </c>
      <c r="B544" s="9" t="s">
        <v>959</v>
      </c>
      <c r="C544" s="9" t="s">
        <v>163</v>
      </c>
      <c r="D544" s="17" t="s">
        <v>972</v>
      </c>
      <c r="E544" s="1">
        <v>40000</v>
      </c>
      <c r="F544" s="1">
        <v>0</v>
      </c>
      <c r="G544" s="1">
        <v>40000</v>
      </c>
      <c r="H544" s="1">
        <v>0</v>
      </c>
      <c r="I544" s="1">
        <v>16319.58</v>
      </c>
      <c r="J544" s="1">
        <v>23680.4199999999</v>
      </c>
      <c r="K544" s="1">
        <v>0</v>
      </c>
      <c r="L544" s="1">
        <v>23680.4199999999</v>
      </c>
      <c r="M544" s="1">
        <v>0</v>
      </c>
      <c r="N544" s="1">
        <v>23680.4199999999</v>
      </c>
      <c r="O544" s="1">
        <v>0</v>
      </c>
      <c r="P544" s="1">
        <v>23680.4199999999</v>
      </c>
      <c r="Q544" s="1">
        <v>0</v>
      </c>
      <c r="R544" s="1">
        <v>0</v>
      </c>
    </row>
    <row r="545" spans="1:18" hidden="1" outlineLevel="2" x14ac:dyDescent="0.2">
      <c r="A545" s="10">
        <f>INT(C545/1000000)</f>
        <v>2</v>
      </c>
      <c r="B545" s="9" t="s">
        <v>959</v>
      </c>
      <c r="C545" s="9" t="s">
        <v>47</v>
      </c>
      <c r="D545" s="17" t="s">
        <v>973</v>
      </c>
      <c r="E545" s="1">
        <v>6000</v>
      </c>
      <c r="F545" s="1">
        <v>0</v>
      </c>
      <c r="G545" s="1">
        <v>6000</v>
      </c>
      <c r="H545" s="1">
        <v>0</v>
      </c>
      <c r="I545" s="1">
        <v>6000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</row>
    <row r="546" spans="1:18" hidden="1" outlineLevel="2" x14ac:dyDescent="0.2">
      <c r="A546" s="10">
        <f>INT(C546/1000000)</f>
        <v>2</v>
      </c>
      <c r="B546" s="9" t="s">
        <v>959</v>
      </c>
      <c r="C546" s="9" t="s">
        <v>974</v>
      </c>
      <c r="D546" s="17" t="s">
        <v>975</v>
      </c>
      <c r="E546" s="1">
        <v>20000</v>
      </c>
      <c r="F546" s="1">
        <v>0</v>
      </c>
      <c r="G546" s="1">
        <v>20000</v>
      </c>
      <c r="H546" s="1">
        <v>0</v>
      </c>
      <c r="I546" s="1">
        <v>12135</v>
      </c>
      <c r="J546" s="1">
        <v>7865</v>
      </c>
      <c r="K546" s="1">
        <v>0</v>
      </c>
      <c r="L546" s="1">
        <v>7865</v>
      </c>
      <c r="M546" s="1">
        <v>0</v>
      </c>
      <c r="N546" s="1">
        <v>7865</v>
      </c>
      <c r="O546" s="1">
        <v>0</v>
      </c>
      <c r="P546" s="1">
        <v>7865</v>
      </c>
      <c r="Q546" s="1">
        <v>0</v>
      </c>
      <c r="R546" s="1">
        <v>0</v>
      </c>
    </row>
    <row r="547" spans="1:18" hidden="1" outlineLevel="2" x14ac:dyDescent="0.2">
      <c r="A547" s="10">
        <f>INT(C547/1000000)</f>
        <v>2</v>
      </c>
      <c r="B547" s="9" t="s">
        <v>959</v>
      </c>
      <c r="C547" s="9" t="s">
        <v>976</v>
      </c>
      <c r="D547" s="17" t="s">
        <v>977</v>
      </c>
      <c r="E547" s="1">
        <v>7600</v>
      </c>
      <c r="F547" s="1">
        <v>0</v>
      </c>
      <c r="G547" s="1">
        <v>7600</v>
      </c>
      <c r="H547" s="1">
        <v>0</v>
      </c>
      <c r="I547" s="1">
        <v>3262.15</v>
      </c>
      <c r="J547" s="1">
        <v>4337.8500000000004</v>
      </c>
      <c r="K547" s="1">
        <v>0</v>
      </c>
      <c r="L547" s="1">
        <v>4337.8500000000004</v>
      </c>
      <c r="M547" s="1">
        <v>0</v>
      </c>
      <c r="N547" s="1">
        <v>4337.8500000000004</v>
      </c>
      <c r="O547" s="1">
        <v>0</v>
      </c>
      <c r="P547" s="1">
        <v>4337.8500000000004</v>
      </c>
      <c r="Q547" s="1">
        <v>0</v>
      </c>
      <c r="R547" s="1">
        <v>0</v>
      </c>
    </row>
    <row r="548" spans="1:18" hidden="1" outlineLevel="2" x14ac:dyDescent="0.2">
      <c r="A548" s="10">
        <f>INT(C548/1000000)</f>
        <v>2</v>
      </c>
      <c r="B548" s="9" t="s">
        <v>959</v>
      </c>
      <c r="C548" s="9" t="s">
        <v>49</v>
      </c>
      <c r="D548" s="17" t="s">
        <v>978</v>
      </c>
      <c r="E548" s="1">
        <v>6000</v>
      </c>
      <c r="F548" s="1">
        <v>0</v>
      </c>
      <c r="G548" s="1">
        <v>6000</v>
      </c>
      <c r="H548" s="1">
        <v>0</v>
      </c>
      <c r="I548" s="1">
        <v>4220.8199999999897</v>
      </c>
      <c r="J548" s="1">
        <v>1779.18</v>
      </c>
      <c r="K548" s="1">
        <v>0</v>
      </c>
      <c r="L548" s="1">
        <v>1779.18</v>
      </c>
      <c r="M548" s="1">
        <v>0</v>
      </c>
      <c r="N548" s="1">
        <v>1779.18</v>
      </c>
      <c r="O548" s="1">
        <v>0</v>
      </c>
      <c r="P548" s="1">
        <v>1779.18</v>
      </c>
      <c r="Q548" s="1">
        <v>0</v>
      </c>
      <c r="R548" s="1">
        <v>0</v>
      </c>
    </row>
    <row r="549" spans="1:18" hidden="1" outlineLevel="2" x14ac:dyDescent="0.2">
      <c r="A549" s="10">
        <f>INT(C549/1000000)</f>
        <v>2</v>
      </c>
      <c r="B549" s="9" t="s">
        <v>959</v>
      </c>
      <c r="C549" s="9" t="s">
        <v>979</v>
      </c>
      <c r="D549" s="17" t="s">
        <v>980</v>
      </c>
      <c r="E549" s="1">
        <v>2200</v>
      </c>
      <c r="F549" s="1">
        <v>0</v>
      </c>
      <c r="G549" s="1">
        <v>2200</v>
      </c>
      <c r="H549" s="1">
        <v>0</v>
      </c>
      <c r="I549" s="1">
        <v>1900</v>
      </c>
      <c r="J549" s="1">
        <v>300</v>
      </c>
      <c r="K549" s="1">
        <v>0</v>
      </c>
      <c r="L549" s="1">
        <v>300</v>
      </c>
      <c r="M549" s="1">
        <v>0</v>
      </c>
      <c r="N549" s="1">
        <v>300</v>
      </c>
      <c r="O549" s="1">
        <v>0</v>
      </c>
      <c r="P549" s="1">
        <v>300</v>
      </c>
      <c r="Q549" s="1">
        <v>0</v>
      </c>
      <c r="R549" s="1">
        <v>0</v>
      </c>
    </row>
    <row r="550" spans="1:18" hidden="1" outlineLevel="2" x14ac:dyDescent="0.2">
      <c r="A550" s="10">
        <f>INT(C550/1000000)</f>
        <v>2</v>
      </c>
      <c r="B550" s="9" t="s">
        <v>959</v>
      </c>
      <c r="C550" s="9" t="s">
        <v>903</v>
      </c>
      <c r="D550" s="17" t="s">
        <v>981</v>
      </c>
      <c r="E550" s="1">
        <v>11600</v>
      </c>
      <c r="F550" s="1">
        <v>0</v>
      </c>
      <c r="G550" s="1">
        <v>11600</v>
      </c>
      <c r="H550" s="1">
        <v>0</v>
      </c>
      <c r="I550" s="1">
        <v>3474.0999999999899</v>
      </c>
      <c r="J550" s="1">
        <v>8125.8999999999896</v>
      </c>
      <c r="K550" s="1">
        <v>0</v>
      </c>
      <c r="L550" s="1">
        <v>8125.8999999999896</v>
      </c>
      <c r="M550" s="1">
        <v>0</v>
      </c>
      <c r="N550" s="1">
        <v>8125.8999999999896</v>
      </c>
      <c r="O550" s="1">
        <v>0</v>
      </c>
      <c r="P550" s="1">
        <v>8125.8999999999896</v>
      </c>
      <c r="Q550" s="1">
        <v>0</v>
      </c>
      <c r="R550" s="1">
        <v>0</v>
      </c>
    </row>
    <row r="551" spans="1:18" hidden="1" outlineLevel="2" x14ac:dyDescent="0.2">
      <c r="A551" s="10">
        <f>INT(C551/1000000)</f>
        <v>2</v>
      </c>
      <c r="B551" s="9" t="s">
        <v>959</v>
      </c>
      <c r="C551" s="9" t="s">
        <v>596</v>
      </c>
      <c r="D551" s="17" t="s">
        <v>982</v>
      </c>
      <c r="E551" s="1">
        <v>7000</v>
      </c>
      <c r="F551" s="1">
        <v>0</v>
      </c>
      <c r="G551" s="1">
        <v>7000</v>
      </c>
      <c r="H551" s="1">
        <v>0</v>
      </c>
      <c r="I551" s="1">
        <v>2572.94</v>
      </c>
      <c r="J551" s="1">
        <v>4427.0600000000004</v>
      </c>
      <c r="K551" s="1">
        <v>0</v>
      </c>
      <c r="L551" s="1">
        <v>4427.0600000000004</v>
      </c>
      <c r="M551" s="1">
        <v>0</v>
      </c>
      <c r="N551" s="1">
        <v>4427.0600000000004</v>
      </c>
      <c r="O551" s="1">
        <v>0</v>
      </c>
      <c r="P551" s="1">
        <v>4427.0600000000004</v>
      </c>
      <c r="Q551" s="1">
        <v>0</v>
      </c>
      <c r="R551" s="1">
        <v>0</v>
      </c>
    </row>
    <row r="552" spans="1:18" hidden="1" outlineLevel="2" x14ac:dyDescent="0.2">
      <c r="A552" s="10">
        <f>INT(C552/1000000)</f>
        <v>2</v>
      </c>
      <c r="B552" s="9" t="s">
        <v>959</v>
      </c>
      <c r="C552" s="9" t="s">
        <v>238</v>
      </c>
      <c r="D552" s="17" t="s">
        <v>983</v>
      </c>
      <c r="E552" s="1">
        <v>29000</v>
      </c>
      <c r="F552" s="1">
        <v>0</v>
      </c>
      <c r="G552" s="1">
        <v>29000</v>
      </c>
      <c r="H552" s="1">
        <v>0</v>
      </c>
      <c r="I552" s="1">
        <v>22518.299999999901</v>
      </c>
      <c r="J552" s="1">
        <v>6481.6999999999898</v>
      </c>
      <c r="K552" s="1">
        <v>0</v>
      </c>
      <c r="L552" s="1">
        <v>6481.6999999999898</v>
      </c>
      <c r="M552" s="1">
        <v>0</v>
      </c>
      <c r="N552" s="1">
        <v>6481.6999999999898</v>
      </c>
      <c r="O552" s="1">
        <v>0</v>
      </c>
      <c r="P552" s="1">
        <v>6481.6999999999898</v>
      </c>
      <c r="Q552" s="1">
        <v>0</v>
      </c>
      <c r="R552" s="1">
        <v>0</v>
      </c>
    </row>
    <row r="553" spans="1:18" hidden="1" outlineLevel="2" x14ac:dyDescent="0.2">
      <c r="A553" s="10">
        <f>INT(C553/1000000)</f>
        <v>2</v>
      </c>
      <c r="B553" s="9" t="s">
        <v>959</v>
      </c>
      <c r="C553" s="9" t="s">
        <v>177</v>
      </c>
      <c r="D553" s="17" t="s">
        <v>984</v>
      </c>
      <c r="E553" s="1">
        <v>2500</v>
      </c>
      <c r="F553" s="1">
        <v>0</v>
      </c>
      <c r="G553" s="1">
        <v>2500</v>
      </c>
      <c r="H553" s="1">
        <v>0</v>
      </c>
      <c r="I553" s="1">
        <v>1599.25</v>
      </c>
      <c r="J553" s="1">
        <v>900.75</v>
      </c>
      <c r="K553" s="1">
        <v>0</v>
      </c>
      <c r="L553" s="1">
        <v>900.75</v>
      </c>
      <c r="M553" s="1">
        <v>0</v>
      </c>
      <c r="N553" s="1">
        <v>900.75</v>
      </c>
      <c r="O553" s="1">
        <v>0</v>
      </c>
      <c r="P553" s="1">
        <v>900.75</v>
      </c>
      <c r="Q553" s="1">
        <v>0</v>
      </c>
      <c r="R553" s="1">
        <v>0</v>
      </c>
    </row>
    <row r="554" spans="1:18" hidden="1" outlineLevel="2" x14ac:dyDescent="0.2">
      <c r="A554" s="10">
        <f>INT(C554/1000000)</f>
        <v>2</v>
      </c>
      <c r="B554" s="9" t="s">
        <v>959</v>
      </c>
      <c r="C554" s="9" t="s">
        <v>339</v>
      </c>
      <c r="D554" s="17" t="s">
        <v>985</v>
      </c>
      <c r="E554" s="1">
        <v>18000</v>
      </c>
      <c r="F554" s="1">
        <v>0</v>
      </c>
      <c r="G554" s="1">
        <v>18000</v>
      </c>
      <c r="H554" s="1">
        <v>0</v>
      </c>
      <c r="I554" s="1">
        <v>7186.7299999999896</v>
      </c>
      <c r="J554" s="1">
        <v>10813.27</v>
      </c>
      <c r="K554" s="1">
        <v>0</v>
      </c>
      <c r="L554" s="1">
        <v>10813.27</v>
      </c>
      <c r="M554" s="1">
        <v>0</v>
      </c>
      <c r="N554" s="1">
        <v>10813.27</v>
      </c>
      <c r="O554" s="1">
        <v>0</v>
      </c>
      <c r="P554" s="1">
        <v>10813.27</v>
      </c>
      <c r="Q554" s="1">
        <v>0</v>
      </c>
      <c r="R554" s="1">
        <v>0</v>
      </c>
    </row>
    <row r="555" spans="1:18" hidden="1" outlineLevel="2" x14ac:dyDescent="0.2">
      <c r="A555" s="10">
        <f>INT(C555/1000000)</f>
        <v>2</v>
      </c>
      <c r="B555" s="9" t="s">
        <v>959</v>
      </c>
      <c r="C555" s="9" t="s">
        <v>61</v>
      </c>
      <c r="D555" s="17" t="s">
        <v>986</v>
      </c>
      <c r="E555" s="1">
        <v>200</v>
      </c>
      <c r="F555" s="1">
        <v>0</v>
      </c>
      <c r="G555" s="1">
        <v>200</v>
      </c>
      <c r="H555" s="1">
        <v>0</v>
      </c>
      <c r="I555" s="1">
        <v>200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</row>
    <row r="556" spans="1:18" hidden="1" outlineLevel="2" x14ac:dyDescent="0.2">
      <c r="A556" s="10">
        <f>INT(C556/1000000)</f>
        <v>2</v>
      </c>
      <c r="B556" s="9" t="s">
        <v>959</v>
      </c>
      <c r="C556" s="9" t="s">
        <v>504</v>
      </c>
      <c r="D556" s="17" t="s">
        <v>987</v>
      </c>
      <c r="E556" s="1">
        <v>300</v>
      </c>
      <c r="F556" s="1">
        <v>0</v>
      </c>
      <c r="G556" s="1">
        <v>300</v>
      </c>
      <c r="H556" s="1">
        <v>0</v>
      </c>
      <c r="I556" s="1">
        <v>255.28</v>
      </c>
      <c r="J556" s="1">
        <v>44.719999999999899</v>
      </c>
      <c r="K556" s="1">
        <v>0</v>
      </c>
      <c r="L556" s="1">
        <v>44.719999999999899</v>
      </c>
      <c r="M556" s="1">
        <v>0</v>
      </c>
      <c r="N556" s="1">
        <v>44.719999999999899</v>
      </c>
      <c r="O556" s="1">
        <v>0</v>
      </c>
      <c r="P556" s="1">
        <v>44.719999999999899</v>
      </c>
      <c r="Q556" s="1">
        <v>0</v>
      </c>
      <c r="R556" s="1">
        <v>0</v>
      </c>
    </row>
    <row r="557" spans="1:18" hidden="1" outlineLevel="2" x14ac:dyDescent="0.2">
      <c r="A557" s="10">
        <f>INT(C557/1000000)</f>
        <v>2</v>
      </c>
      <c r="B557" s="9" t="s">
        <v>959</v>
      </c>
      <c r="C557" s="9" t="s">
        <v>63</v>
      </c>
      <c r="D557" s="17" t="s">
        <v>988</v>
      </c>
      <c r="E557" s="1">
        <v>15600</v>
      </c>
      <c r="F557" s="1">
        <v>0</v>
      </c>
      <c r="G557" s="1">
        <v>15600</v>
      </c>
      <c r="H557" s="1">
        <v>0</v>
      </c>
      <c r="I557" s="1">
        <v>13549.9</v>
      </c>
      <c r="J557" s="1">
        <v>2050.0999999999899</v>
      </c>
      <c r="K557" s="1">
        <v>0</v>
      </c>
      <c r="L557" s="1">
        <v>2050.0999999999899</v>
      </c>
      <c r="M557" s="1">
        <v>0</v>
      </c>
      <c r="N557" s="1">
        <v>2050.0999999999899</v>
      </c>
      <c r="O557" s="1">
        <v>121</v>
      </c>
      <c r="P557" s="1">
        <v>1929.0999999999899</v>
      </c>
      <c r="Q557" s="1">
        <v>0</v>
      </c>
      <c r="R557" s="1">
        <v>0</v>
      </c>
    </row>
    <row r="558" spans="1:18" hidden="1" outlineLevel="2" x14ac:dyDescent="0.2">
      <c r="A558" s="10">
        <f>INT(C558/1000000)</f>
        <v>2</v>
      </c>
      <c r="B558" s="9" t="s">
        <v>959</v>
      </c>
      <c r="C558" s="9" t="s">
        <v>65</v>
      </c>
      <c r="D558" s="17" t="s">
        <v>989</v>
      </c>
      <c r="E558" s="1">
        <v>18000</v>
      </c>
      <c r="F558" s="1">
        <v>0</v>
      </c>
      <c r="G558" s="1">
        <v>18000</v>
      </c>
      <c r="H558" s="1">
        <v>0</v>
      </c>
      <c r="I558" s="1">
        <v>10332.290000000001</v>
      </c>
      <c r="J558" s="1">
        <v>7667.71</v>
      </c>
      <c r="K558" s="1">
        <v>0</v>
      </c>
      <c r="L558" s="1">
        <v>7667.71</v>
      </c>
      <c r="M558" s="1">
        <v>0</v>
      </c>
      <c r="N558" s="1">
        <v>7667.71</v>
      </c>
      <c r="O558" s="1">
        <v>0</v>
      </c>
      <c r="P558" s="1">
        <v>7667.71</v>
      </c>
      <c r="Q558" s="1">
        <v>0</v>
      </c>
      <c r="R558" s="1">
        <v>0</v>
      </c>
    </row>
    <row r="559" spans="1:18" hidden="1" outlineLevel="2" x14ac:dyDescent="0.2">
      <c r="A559" s="10">
        <f>INT(C559/1000000)</f>
        <v>2</v>
      </c>
      <c r="B559" s="9" t="s">
        <v>959</v>
      </c>
      <c r="C559" s="9" t="s">
        <v>67</v>
      </c>
      <c r="D559" s="17" t="s">
        <v>990</v>
      </c>
      <c r="E559" s="1">
        <v>2800</v>
      </c>
      <c r="F559" s="1">
        <v>0</v>
      </c>
      <c r="G559" s="1">
        <v>2800</v>
      </c>
      <c r="H559" s="1">
        <v>0</v>
      </c>
      <c r="I559" s="1">
        <v>2800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</row>
    <row r="560" spans="1:18" hidden="1" outlineLevel="2" x14ac:dyDescent="0.2">
      <c r="A560" s="10">
        <f>INT(C560/1000000)</f>
        <v>2</v>
      </c>
      <c r="B560" s="9" t="s">
        <v>959</v>
      </c>
      <c r="C560" s="9" t="s">
        <v>185</v>
      </c>
      <c r="D560" s="17" t="s">
        <v>991</v>
      </c>
      <c r="E560" s="1">
        <v>35250</v>
      </c>
      <c r="F560" s="1">
        <v>0</v>
      </c>
      <c r="G560" s="1">
        <v>35250</v>
      </c>
      <c r="H560" s="1">
        <v>0</v>
      </c>
      <c r="I560" s="1">
        <v>35250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</row>
    <row r="561" spans="1:18" hidden="1" outlineLevel="2" x14ac:dyDescent="0.2">
      <c r="A561" s="10">
        <f>INT(C561/1000000)</f>
        <v>2</v>
      </c>
      <c r="B561" s="9" t="s">
        <v>959</v>
      </c>
      <c r="C561" s="9" t="s">
        <v>478</v>
      </c>
      <c r="D561" s="17" t="s">
        <v>992</v>
      </c>
      <c r="E561" s="1">
        <v>13600</v>
      </c>
      <c r="F561" s="1">
        <v>0</v>
      </c>
      <c r="G561" s="1">
        <v>13600</v>
      </c>
      <c r="H561" s="1">
        <v>0</v>
      </c>
      <c r="I561" s="1">
        <v>9456.95999999999</v>
      </c>
      <c r="J561" s="1">
        <v>4143.04</v>
      </c>
      <c r="K561" s="1">
        <v>0</v>
      </c>
      <c r="L561" s="1">
        <v>4143.04</v>
      </c>
      <c r="M561" s="1">
        <v>0</v>
      </c>
      <c r="N561" s="1">
        <v>4143.04</v>
      </c>
      <c r="O561" s="1">
        <v>0</v>
      </c>
      <c r="P561" s="1">
        <v>4143.04</v>
      </c>
      <c r="Q561" s="1">
        <v>0</v>
      </c>
      <c r="R561" s="1">
        <v>0</v>
      </c>
    </row>
    <row r="562" spans="1:18" hidden="1" outlineLevel="2" x14ac:dyDescent="0.2">
      <c r="A562" s="10">
        <f>INT(C562/1000000)</f>
        <v>2</v>
      </c>
      <c r="B562" s="9" t="s">
        <v>959</v>
      </c>
      <c r="C562" s="9" t="s">
        <v>733</v>
      </c>
      <c r="D562" s="17" t="s">
        <v>993</v>
      </c>
      <c r="E562" s="1">
        <v>25000</v>
      </c>
      <c r="F562" s="1">
        <v>0</v>
      </c>
      <c r="G562" s="1">
        <v>25000</v>
      </c>
      <c r="H562" s="1">
        <v>0</v>
      </c>
      <c r="I562" s="1">
        <v>21564.93</v>
      </c>
      <c r="J562" s="1">
        <v>3435.07</v>
      </c>
      <c r="K562" s="1">
        <v>0</v>
      </c>
      <c r="L562" s="1">
        <v>3435.07</v>
      </c>
      <c r="M562" s="1">
        <v>0</v>
      </c>
      <c r="N562" s="1">
        <v>3435.07</v>
      </c>
      <c r="O562" s="1">
        <v>0</v>
      </c>
      <c r="P562" s="1">
        <v>3435.07</v>
      </c>
      <c r="Q562" s="1">
        <v>0</v>
      </c>
      <c r="R562" s="1">
        <v>0</v>
      </c>
    </row>
    <row r="563" spans="1:18" hidden="1" outlineLevel="2" x14ac:dyDescent="0.2">
      <c r="A563" s="10">
        <f>INT(C563/1000000)</f>
        <v>2</v>
      </c>
      <c r="B563" s="9" t="s">
        <v>959</v>
      </c>
      <c r="C563" s="9" t="s">
        <v>418</v>
      </c>
      <c r="D563" s="17" t="s">
        <v>994</v>
      </c>
      <c r="E563" s="1">
        <v>35000</v>
      </c>
      <c r="F563" s="1">
        <v>16994.45</v>
      </c>
      <c r="G563" s="1">
        <v>51994.449999999903</v>
      </c>
      <c r="H563" s="1">
        <v>0</v>
      </c>
      <c r="I563" s="1">
        <v>24326.709999999901</v>
      </c>
      <c r="J563" s="1">
        <v>27667.74</v>
      </c>
      <c r="K563" s="1">
        <v>0</v>
      </c>
      <c r="L563" s="1">
        <v>27667.74</v>
      </c>
      <c r="M563" s="1">
        <v>9861.5</v>
      </c>
      <c r="N563" s="1">
        <v>17806.240000000002</v>
      </c>
      <c r="O563" s="1">
        <v>0</v>
      </c>
      <c r="P563" s="1">
        <v>17806.240000000002</v>
      </c>
      <c r="Q563" s="1">
        <v>0</v>
      </c>
      <c r="R563" s="1">
        <v>0</v>
      </c>
    </row>
    <row r="564" spans="1:18" hidden="1" outlineLevel="2" x14ac:dyDescent="0.2">
      <c r="A564" s="10">
        <f>INT(C564/1000000)</f>
        <v>2</v>
      </c>
      <c r="B564" s="9" t="s">
        <v>959</v>
      </c>
      <c r="C564" s="9" t="s">
        <v>71</v>
      </c>
      <c r="D564" s="17" t="s">
        <v>995</v>
      </c>
      <c r="E564" s="1">
        <v>47700</v>
      </c>
      <c r="F564" s="1">
        <v>0</v>
      </c>
      <c r="G564" s="1">
        <v>47700</v>
      </c>
      <c r="H564" s="1">
        <v>0</v>
      </c>
      <c r="I564" s="1">
        <v>3746.0999999999899</v>
      </c>
      <c r="J564" s="1">
        <v>43953.9</v>
      </c>
      <c r="K564" s="1">
        <v>0</v>
      </c>
      <c r="L564" s="1">
        <v>43953.9</v>
      </c>
      <c r="M564" s="1">
        <v>25525.58</v>
      </c>
      <c r="N564" s="1">
        <v>18428.32</v>
      </c>
      <c r="O564" s="1">
        <v>0</v>
      </c>
      <c r="P564" s="1">
        <v>18428.32</v>
      </c>
      <c r="Q564" s="1">
        <v>0</v>
      </c>
      <c r="R564" s="1">
        <v>0</v>
      </c>
    </row>
    <row r="565" spans="1:18" hidden="1" outlineLevel="2" x14ac:dyDescent="0.2">
      <c r="A565" s="10">
        <f>INT(C565/1000000)</f>
        <v>2</v>
      </c>
      <c r="B565" s="9" t="s">
        <v>959</v>
      </c>
      <c r="C565" s="9" t="s">
        <v>481</v>
      </c>
      <c r="D565" s="17" t="s">
        <v>996</v>
      </c>
      <c r="E565" s="1">
        <v>17000</v>
      </c>
      <c r="F565" s="1">
        <v>0</v>
      </c>
      <c r="G565" s="1">
        <v>17000</v>
      </c>
      <c r="H565" s="1">
        <v>0</v>
      </c>
      <c r="I565" s="1">
        <v>3805</v>
      </c>
      <c r="J565" s="1">
        <v>13195</v>
      </c>
      <c r="K565" s="1">
        <v>0</v>
      </c>
      <c r="L565" s="1">
        <v>13195</v>
      </c>
      <c r="M565" s="1">
        <v>0</v>
      </c>
      <c r="N565" s="1">
        <v>13195</v>
      </c>
      <c r="O565" s="1">
        <v>13195</v>
      </c>
      <c r="P565" s="1">
        <v>0</v>
      </c>
      <c r="Q565" s="1">
        <v>0</v>
      </c>
      <c r="R565" s="1">
        <v>0</v>
      </c>
    </row>
    <row r="566" spans="1:18" hidden="1" outlineLevel="2" x14ac:dyDescent="0.2">
      <c r="A566" s="10">
        <f>INT(C566/1000000)</f>
        <v>2</v>
      </c>
      <c r="B566" s="9" t="s">
        <v>959</v>
      </c>
      <c r="C566" s="9" t="s">
        <v>997</v>
      </c>
      <c r="D566" s="17" t="s">
        <v>998</v>
      </c>
      <c r="E566" s="1">
        <v>55000</v>
      </c>
      <c r="F566" s="1">
        <v>0</v>
      </c>
      <c r="G566" s="1">
        <v>55000</v>
      </c>
      <c r="H566" s="1">
        <v>0</v>
      </c>
      <c r="I566" s="1">
        <v>39530.15</v>
      </c>
      <c r="J566" s="1">
        <v>15469.85</v>
      </c>
      <c r="K566" s="1">
        <v>0</v>
      </c>
      <c r="L566" s="1">
        <v>15469.85</v>
      </c>
      <c r="M566" s="1">
        <v>11555.5</v>
      </c>
      <c r="N566" s="1">
        <v>3914.3499999999899</v>
      </c>
      <c r="O566" s="1">
        <v>0</v>
      </c>
      <c r="P566" s="1">
        <v>3914.3499999999899</v>
      </c>
      <c r="Q566" s="1">
        <v>0</v>
      </c>
      <c r="R566" s="1">
        <v>0</v>
      </c>
    </row>
    <row r="567" spans="1:18" hidden="1" outlineLevel="2" x14ac:dyDescent="0.2">
      <c r="A567" s="10">
        <f>INT(C567/1000000)</f>
        <v>2</v>
      </c>
      <c r="B567" s="9" t="s">
        <v>959</v>
      </c>
      <c r="C567" s="9" t="s">
        <v>999</v>
      </c>
      <c r="D567" s="17" t="s">
        <v>1000</v>
      </c>
      <c r="E567" s="1">
        <v>5000</v>
      </c>
      <c r="F567" s="1">
        <v>0</v>
      </c>
      <c r="G567" s="1">
        <v>5000</v>
      </c>
      <c r="H567" s="1">
        <v>0</v>
      </c>
      <c r="I567" s="1">
        <v>5000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hidden="1" outlineLevel="2" x14ac:dyDescent="0.2">
      <c r="A568" s="10">
        <f>INT(C568/1000000)</f>
        <v>2</v>
      </c>
      <c r="B568" s="9" t="s">
        <v>959</v>
      </c>
      <c r="C568" s="9" t="s">
        <v>1001</v>
      </c>
      <c r="D568" s="17" t="s">
        <v>1002</v>
      </c>
      <c r="E568" s="1">
        <v>0</v>
      </c>
      <c r="F568" s="1">
        <v>0</v>
      </c>
      <c r="G568" s="1">
        <v>0</v>
      </c>
      <c r="H568" s="1">
        <v>0</v>
      </c>
      <c r="I568" s="1">
        <v>-14520</v>
      </c>
      <c r="J568" s="1">
        <v>14520</v>
      </c>
      <c r="K568" s="1">
        <v>14520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</row>
    <row r="569" spans="1:18" hidden="1" outlineLevel="2" x14ac:dyDescent="0.2">
      <c r="A569" s="10">
        <f>INT(C569/1000000)</f>
        <v>2</v>
      </c>
      <c r="B569" s="9" t="s">
        <v>959</v>
      </c>
      <c r="C569" s="9" t="s">
        <v>1003</v>
      </c>
      <c r="D569" s="17" t="s">
        <v>1004</v>
      </c>
      <c r="E569" s="1">
        <v>4300</v>
      </c>
      <c r="F569" s="1">
        <v>0</v>
      </c>
      <c r="G569" s="1">
        <v>4300</v>
      </c>
      <c r="H569" s="1">
        <v>0</v>
      </c>
      <c r="I569" s="1">
        <v>2172.8200000000002</v>
      </c>
      <c r="J569" s="1">
        <v>2127.1799999999898</v>
      </c>
      <c r="K569" s="1">
        <v>0</v>
      </c>
      <c r="L569" s="1">
        <v>2127.1799999999898</v>
      </c>
      <c r="M569" s="1">
        <v>0</v>
      </c>
      <c r="N569" s="1">
        <v>2127.1799999999898</v>
      </c>
      <c r="O569" s="1">
        <v>0</v>
      </c>
      <c r="P569" s="1">
        <v>2127.1799999999898</v>
      </c>
      <c r="Q569" s="1">
        <v>0</v>
      </c>
      <c r="R569" s="1">
        <v>0</v>
      </c>
    </row>
    <row r="570" spans="1:18" hidden="1" outlineLevel="2" x14ac:dyDescent="0.2">
      <c r="A570" s="10">
        <f>INT(C570/1000000)</f>
        <v>2</v>
      </c>
      <c r="B570" s="9" t="s">
        <v>959</v>
      </c>
      <c r="C570" s="9" t="s">
        <v>233</v>
      </c>
      <c r="D570" s="17" t="s">
        <v>1005</v>
      </c>
      <c r="E570" s="1">
        <v>2700</v>
      </c>
      <c r="F570" s="1">
        <v>0</v>
      </c>
      <c r="G570" s="1">
        <v>2700</v>
      </c>
      <c r="H570" s="1">
        <v>0</v>
      </c>
      <c r="I570" s="1">
        <v>2700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</row>
    <row r="571" spans="1:18" hidden="1" outlineLevel="2" x14ac:dyDescent="0.2">
      <c r="A571" s="10">
        <f>INT(C571/1000000)</f>
        <v>2</v>
      </c>
      <c r="B571" s="9" t="s">
        <v>959</v>
      </c>
      <c r="C571" s="9" t="s">
        <v>73</v>
      </c>
      <c r="D571" s="17" t="s">
        <v>1006</v>
      </c>
      <c r="E571" s="1">
        <v>500</v>
      </c>
      <c r="F571" s="1">
        <v>0</v>
      </c>
      <c r="G571" s="1">
        <v>500</v>
      </c>
      <c r="H571" s="1">
        <v>0</v>
      </c>
      <c r="I571" s="1">
        <v>416.05</v>
      </c>
      <c r="J571" s="1">
        <v>83.95</v>
      </c>
      <c r="K571" s="1">
        <v>0</v>
      </c>
      <c r="L571" s="1">
        <v>83.95</v>
      </c>
      <c r="M571" s="1">
        <v>0</v>
      </c>
      <c r="N571" s="1">
        <v>83.95</v>
      </c>
      <c r="O571" s="1">
        <v>0</v>
      </c>
      <c r="P571" s="1">
        <v>83.95</v>
      </c>
      <c r="Q571" s="1">
        <v>0</v>
      </c>
      <c r="R571" s="1">
        <v>0</v>
      </c>
    </row>
    <row r="572" spans="1:18" hidden="1" outlineLevel="2" x14ac:dyDescent="0.2">
      <c r="A572" s="10">
        <f>INT(C572/1000000)</f>
        <v>2</v>
      </c>
      <c r="B572" s="9" t="s">
        <v>959</v>
      </c>
      <c r="C572" s="9" t="s">
        <v>1007</v>
      </c>
      <c r="D572" s="17" t="s">
        <v>1008</v>
      </c>
      <c r="E572" s="1">
        <v>1000</v>
      </c>
      <c r="F572" s="1">
        <v>0</v>
      </c>
      <c r="G572" s="1">
        <v>1000</v>
      </c>
      <c r="H572" s="1">
        <v>0</v>
      </c>
      <c r="I572" s="1">
        <v>1000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</row>
    <row r="573" spans="1:18" hidden="1" outlineLevel="2" x14ac:dyDescent="0.2">
      <c r="A573" s="10">
        <f>INT(C573/1000000)</f>
        <v>2</v>
      </c>
      <c r="B573" s="9" t="s">
        <v>959</v>
      </c>
      <c r="C573" s="9" t="s">
        <v>1009</v>
      </c>
      <c r="D573" s="17" t="s">
        <v>1010</v>
      </c>
      <c r="E573" s="1">
        <v>69000</v>
      </c>
      <c r="F573" s="1">
        <v>0</v>
      </c>
      <c r="G573" s="1">
        <v>69000</v>
      </c>
      <c r="H573" s="1">
        <v>0</v>
      </c>
      <c r="I573" s="1">
        <v>198.75</v>
      </c>
      <c r="J573" s="1">
        <v>68801.25</v>
      </c>
      <c r="K573" s="1">
        <v>0</v>
      </c>
      <c r="L573" s="1">
        <v>68801.25</v>
      </c>
      <c r="M573" s="1">
        <v>53881</v>
      </c>
      <c r="N573" s="1">
        <v>14920.25</v>
      </c>
      <c r="O573" s="1">
        <v>0</v>
      </c>
      <c r="P573" s="1">
        <v>14920.25</v>
      </c>
      <c r="Q573" s="1">
        <v>0</v>
      </c>
      <c r="R573" s="1">
        <v>0</v>
      </c>
    </row>
    <row r="574" spans="1:18" hidden="1" outlineLevel="2" x14ac:dyDescent="0.2">
      <c r="A574" s="10">
        <f>INT(C574/1000000)</f>
        <v>2</v>
      </c>
      <c r="B574" s="9" t="s">
        <v>959</v>
      </c>
      <c r="C574" s="9" t="s">
        <v>1011</v>
      </c>
      <c r="D574" s="17" t="s">
        <v>1012</v>
      </c>
      <c r="E574" s="1">
        <v>15000</v>
      </c>
      <c r="F574" s="1">
        <v>0</v>
      </c>
      <c r="G574" s="1">
        <v>15000</v>
      </c>
      <c r="H574" s="1">
        <v>0</v>
      </c>
      <c r="I574" s="1">
        <v>15000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</row>
    <row r="575" spans="1:18" hidden="1" outlineLevel="2" x14ac:dyDescent="0.2">
      <c r="A575" s="10">
        <f>INT(C575/1000000)</f>
        <v>2</v>
      </c>
      <c r="B575" s="9" t="s">
        <v>959</v>
      </c>
      <c r="C575" s="9" t="s">
        <v>1013</v>
      </c>
      <c r="D575" s="17" t="s">
        <v>1014</v>
      </c>
      <c r="E575" s="1">
        <v>8000</v>
      </c>
      <c r="F575" s="1">
        <v>0</v>
      </c>
      <c r="G575" s="1">
        <v>8000</v>
      </c>
      <c r="H575" s="1">
        <v>0</v>
      </c>
      <c r="I575" s="1">
        <v>-330</v>
      </c>
      <c r="J575" s="1">
        <v>8330</v>
      </c>
      <c r="K575" s="1">
        <v>0</v>
      </c>
      <c r="L575" s="1">
        <v>8330</v>
      </c>
      <c r="M575" s="1">
        <v>6248.3599999999897</v>
      </c>
      <c r="N575" s="1">
        <v>2081.6399999999899</v>
      </c>
      <c r="O575" s="1">
        <v>0</v>
      </c>
      <c r="P575" s="1">
        <v>2081.6399999999899</v>
      </c>
      <c r="Q575" s="1">
        <v>0</v>
      </c>
      <c r="R575" s="1">
        <v>0</v>
      </c>
    </row>
    <row r="576" spans="1:18" hidden="1" outlineLevel="2" x14ac:dyDescent="0.2">
      <c r="A576" s="10">
        <f>INT(C576/1000000)</f>
        <v>2</v>
      </c>
      <c r="B576" s="9" t="s">
        <v>959</v>
      </c>
      <c r="C576" s="9" t="s">
        <v>1015</v>
      </c>
      <c r="D576" s="17" t="s">
        <v>1016</v>
      </c>
      <c r="E576" s="1">
        <v>5000</v>
      </c>
      <c r="F576" s="1">
        <v>0</v>
      </c>
      <c r="G576" s="1">
        <v>5000</v>
      </c>
      <c r="H576" s="1">
        <v>0</v>
      </c>
      <c r="I576" s="1">
        <v>90</v>
      </c>
      <c r="J576" s="1">
        <v>4910</v>
      </c>
      <c r="K576" s="1">
        <v>0</v>
      </c>
      <c r="L576" s="1">
        <v>4910</v>
      </c>
      <c r="M576" s="1">
        <v>4910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</row>
    <row r="577" spans="1:18" hidden="1" outlineLevel="2" x14ac:dyDescent="0.2">
      <c r="A577" s="10">
        <f>INT(C577/1000000)</f>
        <v>2</v>
      </c>
      <c r="B577" s="9" t="s">
        <v>1024</v>
      </c>
      <c r="C577" s="9" t="s">
        <v>528</v>
      </c>
      <c r="D577" s="17" t="s">
        <v>1025</v>
      </c>
      <c r="E577" s="1">
        <v>100</v>
      </c>
      <c r="F577" s="1">
        <v>0</v>
      </c>
      <c r="G577" s="1">
        <v>100</v>
      </c>
      <c r="H577" s="1">
        <v>0</v>
      </c>
      <c r="I577" s="1">
        <v>100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</row>
    <row r="578" spans="1:18" hidden="1" outlineLevel="2" x14ac:dyDescent="0.2">
      <c r="A578" s="10">
        <f>INT(C578/1000000)</f>
        <v>2</v>
      </c>
      <c r="B578" s="9" t="s">
        <v>1026</v>
      </c>
      <c r="C578" s="9" t="s">
        <v>65</v>
      </c>
      <c r="D578" s="17" t="s">
        <v>1031</v>
      </c>
      <c r="E578" s="1">
        <v>50000</v>
      </c>
      <c r="F578" s="1">
        <v>0</v>
      </c>
      <c r="G578" s="1">
        <v>50000</v>
      </c>
      <c r="H578" s="1">
        <v>0</v>
      </c>
      <c r="I578" s="1">
        <v>10727.36</v>
      </c>
      <c r="J578" s="1">
        <v>39272.639999999898</v>
      </c>
      <c r="K578" s="1">
        <v>0</v>
      </c>
      <c r="L578" s="1">
        <v>39272.639999999898</v>
      </c>
      <c r="M578" s="1">
        <v>0</v>
      </c>
      <c r="N578" s="1">
        <v>39272.639999999898</v>
      </c>
      <c r="O578" s="1">
        <v>0</v>
      </c>
      <c r="P578" s="1">
        <v>39272.639999999898</v>
      </c>
      <c r="Q578" s="1">
        <v>0</v>
      </c>
      <c r="R578" s="1">
        <v>0</v>
      </c>
    </row>
    <row r="579" spans="1:18" hidden="1" outlineLevel="2" x14ac:dyDescent="0.2">
      <c r="A579" s="10">
        <f>INT(C579/1000000)</f>
        <v>2</v>
      </c>
      <c r="B579" s="9" t="s">
        <v>1026</v>
      </c>
      <c r="C579" s="9" t="s">
        <v>1032</v>
      </c>
      <c r="D579" s="17" t="s">
        <v>1033</v>
      </c>
      <c r="E579" s="1">
        <v>17000</v>
      </c>
      <c r="F579" s="1">
        <v>0</v>
      </c>
      <c r="G579" s="1">
        <v>17000</v>
      </c>
      <c r="H579" s="1">
        <v>0</v>
      </c>
      <c r="I579" s="1">
        <v>30</v>
      </c>
      <c r="J579" s="1">
        <v>16970</v>
      </c>
      <c r="K579" s="1">
        <v>11348.68</v>
      </c>
      <c r="L579" s="1">
        <v>5621.3199999999897</v>
      </c>
      <c r="M579" s="1">
        <v>0</v>
      </c>
      <c r="N579" s="1">
        <v>5621.3199999999897</v>
      </c>
      <c r="O579" s="1">
        <v>43.6</v>
      </c>
      <c r="P579" s="1">
        <v>5577.72</v>
      </c>
      <c r="Q579" s="1">
        <v>30</v>
      </c>
      <c r="R579" s="1">
        <v>30</v>
      </c>
    </row>
    <row r="580" spans="1:18" hidden="1" outlineLevel="2" x14ac:dyDescent="0.2">
      <c r="A580" s="10">
        <f>INT(C580/1000000)</f>
        <v>2</v>
      </c>
      <c r="B580" s="9" t="s">
        <v>1026</v>
      </c>
      <c r="C580" s="9" t="s">
        <v>1034</v>
      </c>
      <c r="D580" s="17" t="s">
        <v>1035</v>
      </c>
      <c r="E580" s="1">
        <v>110000</v>
      </c>
      <c r="F580" s="1">
        <v>0</v>
      </c>
      <c r="G580" s="1">
        <v>110000</v>
      </c>
      <c r="H580" s="1">
        <v>0</v>
      </c>
      <c r="I580" s="1">
        <v>82356.570000000007</v>
      </c>
      <c r="J580" s="1">
        <v>27643.43</v>
      </c>
      <c r="K580" s="1">
        <v>0</v>
      </c>
      <c r="L580" s="1">
        <v>27643.43</v>
      </c>
      <c r="M580" s="1">
        <v>0</v>
      </c>
      <c r="N580" s="1">
        <v>27643.43</v>
      </c>
      <c r="O580" s="1">
        <v>0</v>
      </c>
      <c r="P580" s="1">
        <v>27643.43</v>
      </c>
      <c r="Q580" s="1">
        <v>0</v>
      </c>
      <c r="R580" s="1">
        <v>0</v>
      </c>
    </row>
    <row r="581" spans="1:18" hidden="1" outlineLevel="2" x14ac:dyDescent="0.2">
      <c r="A581" s="10">
        <f>INT(C581/1000000)</f>
        <v>2</v>
      </c>
      <c r="B581" s="9" t="s">
        <v>1026</v>
      </c>
      <c r="C581" s="9" t="s">
        <v>1036</v>
      </c>
      <c r="D581" s="17" t="s">
        <v>1037</v>
      </c>
      <c r="E581" s="1">
        <v>50000</v>
      </c>
      <c r="F581" s="1">
        <v>0</v>
      </c>
      <c r="G581" s="1">
        <v>50000</v>
      </c>
      <c r="H581" s="1">
        <v>0</v>
      </c>
      <c r="I581" s="1">
        <v>28513.88</v>
      </c>
      <c r="J581" s="1">
        <v>21486.119999999901</v>
      </c>
      <c r="K581" s="1">
        <v>0</v>
      </c>
      <c r="L581" s="1">
        <v>21486.119999999901</v>
      </c>
      <c r="M581" s="1">
        <v>0</v>
      </c>
      <c r="N581" s="1">
        <v>21486.119999999901</v>
      </c>
      <c r="O581" s="1">
        <v>0</v>
      </c>
      <c r="P581" s="1">
        <v>21486.119999999901</v>
      </c>
      <c r="Q581" s="1">
        <v>0</v>
      </c>
      <c r="R581" s="1">
        <v>0</v>
      </c>
    </row>
    <row r="582" spans="1:18" hidden="1" outlineLevel="2" x14ac:dyDescent="0.2">
      <c r="A582" s="10">
        <f>INT(C582/1000000)</f>
        <v>2</v>
      </c>
      <c r="B582" s="9" t="s">
        <v>1026</v>
      </c>
      <c r="C582" s="9" t="s">
        <v>1038</v>
      </c>
      <c r="D582" s="17" t="s">
        <v>1039</v>
      </c>
      <c r="E582" s="1">
        <v>0</v>
      </c>
      <c r="F582" s="1">
        <v>0</v>
      </c>
      <c r="G582" s="1">
        <v>0</v>
      </c>
      <c r="H582" s="1">
        <v>0</v>
      </c>
      <c r="I582" s="1">
        <v>-3265.4899999999898</v>
      </c>
      <c r="J582" s="1">
        <v>3265.4899999999898</v>
      </c>
      <c r="K582" s="1">
        <v>0</v>
      </c>
      <c r="L582" s="1">
        <v>3265.4899999999898</v>
      </c>
      <c r="M582" s="1">
        <v>0</v>
      </c>
      <c r="N582" s="1">
        <v>3265.4899999999898</v>
      </c>
      <c r="O582" s="1">
        <v>0</v>
      </c>
      <c r="P582" s="1">
        <v>3265.4899999999898</v>
      </c>
      <c r="Q582" s="1">
        <v>0</v>
      </c>
      <c r="R582" s="1">
        <v>0</v>
      </c>
    </row>
    <row r="583" spans="1:18" hidden="1" outlineLevel="2" x14ac:dyDescent="0.2">
      <c r="A583" s="10">
        <f>INT(C583/1000000)</f>
        <v>2</v>
      </c>
      <c r="B583" s="9" t="s">
        <v>1026</v>
      </c>
      <c r="C583" s="9" t="s">
        <v>1040</v>
      </c>
      <c r="D583" s="17" t="s">
        <v>1041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outlineLevel="1" collapsed="1" x14ac:dyDescent="0.2">
      <c r="A584" s="11" t="s">
        <v>1167</v>
      </c>
      <c r="E584" s="1">
        <f>SUBTOTAL(9,E142:E583)</f>
        <v>5357801</v>
      </c>
      <c r="F584" s="1">
        <f>SUBTOTAL(9,F142:F583)</f>
        <v>48315.199999999895</v>
      </c>
      <c r="G584" s="1">
        <f>SUBTOTAL(9,G142:G583)</f>
        <v>5406116.2000000002</v>
      </c>
      <c r="H584" s="1">
        <f>SUBTOTAL(9,H142:H583)</f>
        <v>0</v>
      </c>
      <c r="I584" s="1">
        <f>SUBTOTAL(9,I142:I583)</f>
        <v>2589549.329999995</v>
      </c>
      <c r="J584" s="1">
        <f>SUBTOTAL(9,J142:J583)</f>
        <v>2816566.87</v>
      </c>
      <c r="K584" s="1">
        <f>SUBTOTAL(9,K142:K583)</f>
        <v>273147.03999999975</v>
      </c>
      <c r="L584" s="1">
        <f>SUBTOTAL(9,L142:L583)</f>
        <v>2543419.8299999987</v>
      </c>
      <c r="M584" s="1">
        <f>SUBTOTAL(9,M142:M583)</f>
        <v>1032881.299999999</v>
      </c>
      <c r="N584" s="1">
        <f>SUBTOTAL(9,N142:N583)</f>
        <v>1510538.5299999963</v>
      </c>
      <c r="O584" s="1">
        <f>SUBTOTAL(9,O142:O583)</f>
        <v>13359.6</v>
      </c>
      <c r="P584" s="1">
        <f>SUBTOTAL(9,P142:P583)</f>
        <v>1497178.9299999962</v>
      </c>
      <c r="Q584" s="1">
        <f>SUBTOTAL(9,Q142:Q583)</f>
        <v>3579.23</v>
      </c>
      <c r="R584" s="1">
        <f>SUBTOTAL(9,R142:R583)</f>
        <v>6803.02</v>
      </c>
    </row>
    <row r="585" spans="1:18" hidden="1" outlineLevel="2" x14ac:dyDescent="0.2">
      <c r="A585" s="10">
        <f>INT(C585/1000000)</f>
        <v>3</v>
      </c>
      <c r="B585" s="9" t="s">
        <v>11</v>
      </c>
      <c r="C585" s="9" t="s">
        <v>12</v>
      </c>
      <c r="D585" s="17" t="s">
        <v>13</v>
      </c>
      <c r="E585" s="1">
        <v>80000</v>
      </c>
      <c r="F585" s="1">
        <v>0</v>
      </c>
      <c r="G585" s="1">
        <v>80000</v>
      </c>
      <c r="H585" s="1">
        <v>0</v>
      </c>
      <c r="I585" s="1">
        <v>80000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</row>
    <row r="586" spans="1:18" hidden="1" outlineLevel="2" x14ac:dyDescent="0.2">
      <c r="A586" s="10">
        <f>INT(C586/1000000)</f>
        <v>3</v>
      </c>
      <c r="B586" s="9" t="s">
        <v>1026</v>
      </c>
      <c r="C586" s="9" t="s">
        <v>1042</v>
      </c>
      <c r="D586" s="17" t="s">
        <v>1043</v>
      </c>
      <c r="E586" s="1">
        <v>1000</v>
      </c>
      <c r="F586" s="1">
        <v>0</v>
      </c>
      <c r="G586" s="1">
        <v>1000</v>
      </c>
      <c r="H586" s="1">
        <v>0</v>
      </c>
      <c r="I586" s="1">
        <v>1000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</row>
    <row r="587" spans="1:18" hidden="1" outlineLevel="2" x14ac:dyDescent="0.2">
      <c r="A587" s="10">
        <f>INT(C587/1000000)</f>
        <v>3</v>
      </c>
      <c r="B587" s="9" t="s">
        <v>1026</v>
      </c>
      <c r="C587" s="9" t="s">
        <v>1044</v>
      </c>
      <c r="D587" s="17" t="s">
        <v>1045</v>
      </c>
      <c r="E587" s="1">
        <v>1000</v>
      </c>
      <c r="F587" s="1">
        <v>0</v>
      </c>
      <c r="G587" s="1">
        <v>1000</v>
      </c>
      <c r="H587" s="1">
        <v>0</v>
      </c>
      <c r="I587" s="1">
        <v>1000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</row>
    <row r="588" spans="1:18" outlineLevel="1" collapsed="1" x14ac:dyDescent="0.2">
      <c r="A588" s="11" t="s">
        <v>1168</v>
      </c>
      <c r="E588" s="1">
        <f>SUBTOTAL(9,E585:E587)</f>
        <v>82000</v>
      </c>
      <c r="F588" s="1">
        <f>SUBTOTAL(9,F585:F587)</f>
        <v>0</v>
      </c>
      <c r="G588" s="1">
        <f>SUBTOTAL(9,G585:G587)</f>
        <v>82000</v>
      </c>
      <c r="H588" s="1">
        <f>SUBTOTAL(9,H585:H587)</f>
        <v>0</v>
      </c>
      <c r="I588" s="1">
        <f>SUBTOTAL(9,I585:I587)</f>
        <v>82000</v>
      </c>
      <c r="J588" s="1">
        <f>SUBTOTAL(9,J585:J587)</f>
        <v>0</v>
      </c>
      <c r="K588" s="1">
        <f>SUBTOTAL(9,K585:K587)</f>
        <v>0</v>
      </c>
      <c r="L588" s="1">
        <f>SUBTOTAL(9,L585:L587)</f>
        <v>0</v>
      </c>
      <c r="M588" s="1">
        <f>SUBTOTAL(9,M585:M587)</f>
        <v>0</v>
      </c>
      <c r="N588" s="1">
        <f>SUBTOTAL(9,N585:N587)</f>
        <v>0</v>
      </c>
      <c r="O588" s="1">
        <f>SUBTOTAL(9,O585:O587)</f>
        <v>0</v>
      </c>
      <c r="P588" s="1">
        <f>SUBTOTAL(9,P585:P587)</f>
        <v>0</v>
      </c>
      <c r="Q588" s="1">
        <f>SUBTOTAL(9,Q585:Q587)</f>
        <v>0</v>
      </c>
      <c r="R588" s="1">
        <f>SUBTOTAL(9,R585:R587)</f>
        <v>0</v>
      </c>
    </row>
    <row r="589" spans="1:18" hidden="1" outlineLevel="2" x14ac:dyDescent="0.2">
      <c r="A589" s="10">
        <f>INT(C589/1000000)</f>
        <v>4</v>
      </c>
      <c r="B589" s="9" t="s">
        <v>84</v>
      </c>
      <c r="C589" s="9" t="s">
        <v>107</v>
      </c>
      <c r="D589" s="17" t="s">
        <v>108</v>
      </c>
      <c r="E589" s="1">
        <v>0</v>
      </c>
      <c r="F589" s="1">
        <v>7000</v>
      </c>
      <c r="G589" s="1">
        <v>7000</v>
      </c>
      <c r="H589" s="1">
        <v>0</v>
      </c>
      <c r="I589" s="1">
        <v>7000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</row>
    <row r="590" spans="1:18" hidden="1" outlineLevel="2" x14ac:dyDescent="0.2">
      <c r="A590" s="10">
        <f>INT(C590/1000000)</f>
        <v>4</v>
      </c>
      <c r="B590" s="9" t="s">
        <v>123</v>
      </c>
      <c r="C590" s="9" t="s">
        <v>124</v>
      </c>
      <c r="D590" s="17" t="s">
        <v>125</v>
      </c>
      <c r="E590" s="1">
        <v>12000</v>
      </c>
      <c r="F590" s="1">
        <v>0</v>
      </c>
      <c r="G590" s="1">
        <v>12000</v>
      </c>
      <c r="H590" s="1">
        <v>0</v>
      </c>
      <c r="I590" s="1">
        <v>12000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</row>
    <row r="591" spans="1:18" hidden="1" outlineLevel="2" x14ac:dyDescent="0.2">
      <c r="A591" s="10">
        <f>INT(C591/1000000)</f>
        <v>4</v>
      </c>
      <c r="B591" s="9" t="s">
        <v>123</v>
      </c>
      <c r="C591" s="9" t="s">
        <v>126</v>
      </c>
      <c r="D591" s="17" t="s">
        <v>127</v>
      </c>
      <c r="E591" s="1">
        <v>10000</v>
      </c>
      <c r="F591" s="1">
        <v>0</v>
      </c>
      <c r="G591" s="1">
        <v>10000</v>
      </c>
      <c r="H591" s="1">
        <v>0</v>
      </c>
      <c r="I591" s="1">
        <v>10000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</row>
    <row r="592" spans="1:18" hidden="1" outlineLevel="2" x14ac:dyDescent="0.2">
      <c r="A592" s="10">
        <f>INT(C592/1000000)</f>
        <v>4</v>
      </c>
      <c r="B592" s="9" t="s">
        <v>123</v>
      </c>
      <c r="C592" s="9" t="s">
        <v>128</v>
      </c>
      <c r="D592" s="17" t="s">
        <v>129</v>
      </c>
      <c r="E592" s="1">
        <v>25000</v>
      </c>
      <c r="F592" s="1">
        <v>0</v>
      </c>
      <c r="G592" s="1">
        <v>25000</v>
      </c>
      <c r="H592" s="1">
        <v>0</v>
      </c>
      <c r="I592" s="1">
        <v>3337.82</v>
      </c>
      <c r="J592" s="1">
        <v>21662.18</v>
      </c>
      <c r="K592" s="1">
        <v>0</v>
      </c>
      <c r="L592" s="1">
        <v>21662.18</v>
      </c>
      <c r="M592" s="1">
        <v>0</v>
      </c>
      <c r="N592" s="1">
        <v>21662.18</v>
      </c>
      <c r="O592" s="1">
        <v>0</v>
      </c>
      <c r="P592" s="1">
        <v>21662.18</v>
      </c>
      <c r="Q592" s="1">
        <v>0</v>
      </c>
      <c r="R592" s="1">
        <v>0</v>
      </c>
    </row>
    <row r="593" spans="1:18" hidden="1" outlineLevel="2" x14ac:dyDescent="0.2">
      <c r="A593" s="10">
        <f>INT(C593/1000000)</f>
        <v>4</v>
      </c>
      <c r="B593" s="9" t="s">
        <v>248</v>
      </c>
      <c r="C593" s="9" t="s">
        <v>107</v>
      </c>
      <c r="D593" s="17" t="s">
        <v>284</v>
      </c>
      <c r="E593" s="1">
        <v>6000</v>
      </c>
      <c r="F593" s="1">
        <v>0</v>
      </c>
      <c r="G593" s="1">
        <v>6000</v>
      </c>
      <c r="H593" s="1">
        <v>0</v>
      </c>
      <c r="I593" s="1">
        <v>6000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</row>
    <row r="594" spans="1:18" hidden="1" outlineLevel="2" x14ac:dyDescent="0.2">
      <c r="A594" s="10">
        <f>INT(C594/1000000)</f>
        <v>4</v>
      </c>
      <c r="B594" s="9" t="s">
        <v>248</v>
      </c>
      <c r="C594" s="9" t="s">
        <v>285</v>
      </c>
      <c r="D594" s="17" t="s">
        <v>286</v>
      </c>
      <c r="E594" s="1">
        <v>1500</v>
      </c>
      <c r="F594" s="1">
        <v>0</v>
      </c>
      <c r="G594" s="1">
        <v>1500</v>
      </c>
      <c r="H594" s="1">
        <v>0</v>
      </c>
      <c r="I594" s="1">
        <v>1500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</row>
    <row r="595" spans="1:18" hidden="1" outlineLevel="2" x14ac:dyDescent="0.2">
      <c r="A595" s="10">
        <f>INT(C595/1000000)</f>
        <v>4</v>
      </c>
      <c r="B595" s="9" t="s">
        <v>248</v>
      </c>
      <c r="C595" s="9" t="s">
        <v>287</v>
      </c>
      <c r="D595" s="17" t="s">
        <v>288</v>
      </c>
      <c r="E595" s="1">
        <v>500</v>
      </c>
      <c r="F595" s="1">
        <v>0</v>
      </c>
      <c r="G595" s="1">
        <v>500</v>
      </c>
      <c r="H595" s="1">
        <v>0</v>
      </c>
      <c r="I595" s="1">
        <v>0</v>
      </c>
      <c r="J595" s="1">
        <v>500</v>
      </c>
      <c r="K595" s="1">
        <v>0</v>
      </c>
      <c r="L595" s="1">
        <v>500</v>
      </c>
      <c r="M595" s="1">
        <v>0</v>
      </c>
      <c r="N595" s="1">
        <v>500</v>
      </c>
      <c r="O595" s="1">
        <v>0</v>
      </c>
      <c r="P595" s="1">
        <v>500</v>
      </c>
      <c r="Q595" s="1">
        <v>0</v>
      </c>
      <c r="R595" s="1">
        <v>0</v>
      </c>
    </row>
    <row r="596" spans="1:18" hidden="1" outlineLevel="2" x14ac:dyDescent="0.2">
      <c r="A596" s="10">
        <f>INT(C596/1000000)</f>
        <v>4</v>
      </c>
      <c r="B596" s="9" t="s">
        <v>313</v>
      </c>
      <c r="C596" s="9" t="s">
        <v>362</v>
      </c>
      <c r="D596" s="17" t="s">
        <v>363</v>
      </c>
      <c r="E596" s="1">
        <v>115000</v>
      </c>
      <c r="F596" s="1">
        <v>0</v>
      </c>
      <c r="G596" s="1">
        <v>115000</v>
      </c>
      <c r="H596" s="1">
        <v>0</v>
      </c>
      <c r="I596" s="1">
        <v>32772.519999999902</v>
      </c>
      <c r="J596" s="1">
        <v>82227.479999999894</v>
      </c>
      <c r="K596" s="1">
        <v>0</v>
      </c>
      <c r="L596" s="1">
        <v>82227.479999999894</v>
      </c>
      <c r="M596" s="1">
        <v>0</v>
      </c>
      <c r="N596" s="1">
        <v>82227.479999999894</v>
      </c>
      <c r="O596" s="1">
        <v>0</v>
      </c>
      <c r="P596" s="1">
        <v>82227.479999999894</v>
      </c>
      <c r="Q596" s="1">
        <v>0</v>
      </c>
      <c r="R596" s="1">
        <v>0</v>
      </c>
    </row>
    <row r="597" spans="1:18" hidden="1" outlineLevel="2" x14ac:dyDescent="0.2">
      <c r="A597" s="10">
        <f>INT(C597/1000000)</f>
        <v>4</v>
      </c>
      <c r="B597" s="9" t="s">
        <v>313</v>
      </c>
      <c r="C597" s="9" t="s">
        <v>364</v>
      </c>
      <c r="D597" s="17" t="s">
        <v>365</v>
      </c>
      <c r="E597" s="1">
        <v>14810</v>
      </c>
      <c r="F597" s="1">
        <v>0</v>
      </c>
      <c r="G597" s="1">
        <v>14810</v>
      </c>
      <c r="H597" s="1">
        <v>0</v>
      </c>
      <c r="I597" s="1">
        <v>0</v>
      </c>
      <c r="J597" s="1">
        <v>14810</v>
      </c>
      <c r="K597" s="1">
        <v>0.02</v>
      </c>
      <c r="L597" s="1">
        <v>14809.98</v>
      </c>
      <c r="M597" s="1">
        <v>0</v>
      </c>
      <c r="N597" s="1">
        <v>14809.98</v>
      </c>
      <c r="O597" s="1">
        <v>2961.9899999999898</v>
      </c>
      <c r="P597" s="1">
        <v>11847.99</v>
      </c>
      <c r="Q597" s="1">
        <v>0</v>
      </c>
      <c r="R597" s="1">
        <v>0</v>
      </c>
    </row>
    <row r="598" spans="1:18" hidden="1" outlineLevel="2" x14ac:dyDescent="0.2">
      <c r="A598" s="10">
        <f>INT(C598/1000000)</f>
        <v>4</v>
      </c>
      <c r="B598" s="9" t="s">
        <v>313</v>
      </c>
      <c r="C598" s="9" t="s">
        <v>366</v>
      </c>
      <c r="D598" s="17" t="s">
        <v>367</v>
      </c>
      <c r="E598" s="1">
        <v>1285</v>
      </c>
      <c r="F598" s="1">
        <v>0</v>
      </c>
      <c r="G598" s="1">
        <v>1285</v>
      </c>
      <c r="H598" s="1">
        <v>0</v>
      </c>
      <c r="I598" s="1">
        <v>1285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</row>
    <row r="599" spans="1:18" hidden="1" outlineLevel="2" x14ac:dyDescent="0.2">
      <c r="A599" s="10">
        <f>INT(C599/1000000)</f>
        <v>4</v>
      </c>
      <c r="B599" s="9" t="s">
        <v>313</v>
      </c>
      <c r="C599" s="9" t="s">
        <v>107</v>
      </c>
      <c r="D599" s="17" t="s">
        <v>368</v>
      </c>
      <c r="E599" s="1">
        <v>20000</v>
      </c>
      <c r="F599" s="1">
        <v>0</v>
      </c>
      <c r="G599" s="1">
        <v>20000</v>
      </c>
      <c r="H599" s="1">
        <v>0</v>
      </c>
      <c r="I599" s="1">
        <v>450</v>
      </c>
      <c r="J599" s="1">
        <v>19550</v>
      </c>
      <c r="K599" s="1">
        <v>14631.2</v>
      </c>
      <c r="L599" s="1">
        <v>4918.8</v>
      </c>
      <c r="M599" s="1">
        <v>0</v>
      </c>
      <c r="N599" s="1">
        <v>4918.8</v>
      </c>
      <c r="O599" s="1">
        <v>0</v>
      </c>
      <c r="P599" s="1">
        <v>4918.8</v>
      </c>
      <c r="Q599" s="1">
        <v>0</v>
      </c>
      <c r="R599" s="1">
        <v>608.61</v>
      </c>
    </row>
    <row r="600" spans="1:18" hidden="1" outlineLevel="2" x14ac:dyDescent="0.2">
      <c r="A600" s="10">
        <f>INT(C600/1000000)</f>
        <v>4</v>
      </c>
      <c r="B600" s="9" t="s">
        <v>313</v>
      </c>
      <c r="C600" s="9" t="s">
        <v>287</v>
      </c>
      <c r="D600" s="17" t="s">
        <v>369</v>
      </c>
      <c r="E600" s="1">
        <v>5000</v>
      </c>
      <c r="F600" s="1">
        <v>0</v>
      </c>
      <c r="G600" s="1">
        <v>5000</v>
      </c>
      <c r="H600" s="1">
        <v>0</v>
      </c>
      <c r="I600" s="1">
        <v>5000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</row>
    <row r="601" spans="1:18" hidden="1" outlineLevel="2" x14ac:dyDescent="0.2">
      <c r="A601" s="10">
        <f>INT(C601/1000000)</f>
        <v>4</v>
      </c>
      <c r="B601" s="9" t="s">
        <v>313</v>
      </c>
      <c r="C601" s="9" t="s">
        <v>370</v>
      </c>
      <c r="D601" s="17" t="s">
        <v>371</v>
      </c>
      <c r="E601" s="1">
        <v>5000</v>
      </c>
      <c r="F601" s="1">
        <v>8700</v>
      </c>
      <c r="G601" s="1">
        <v>13700</v>
      </c>
      <c r="H601" s="1">
        <v>0</v>
      </c>
      <c r="I601" s="1">
        <v>932</v>
      </c>
      <c r="J601" s="1">
        <v>12768</v>
      </c>
      <c r="K601" s="1">
        <v>8400</v>
      </c>
      <c r="L601" s="1">
        <v>4368</v>
      </c>
      <c r="M601" s="1">
        <v>0</v>
      </c>
      <c r="N601" s="1">
        <v>4368</v>
      </c>
      <c r="O601" s="1">
        <v>0</v>
      </c>
      <c r="P601" s="1">
        <v>4368</v>
      </c>
      <c r="Q601" s="1">
        <v>0</v>
      </c>
      <c r="R601" s="1">
        <v>0</v>
      </c>
    </row>
    <row r="602" spans="1:18" hidden="1" outlineLevel="2" x14ac:dyDescent="0.2">
      <c r="A602" s="10">
        <f>INT(C602/1000000)</f>
        <v>4</v>
      </c>
      <c r="B602" s="9" t="s">
        <v>377</v>
      </c>
      <c r="C602" s="9" t="s">
        <v>364</v>
      </c>
      <c r="D602" s="17" t="s">
        <v>397</v>
      </c>
      <c r="E602" s="1">
        <v>12000</v>
      </c>
      <c r="F602" s="1">
        <v>0</v>
      </c>
      <c r="G602" s="1">
        <v>12000</v>
      </c>
      <c r="H602" s="1">
        <v>0</v>
      </c>
      <c r="I602" s="1">
        <v>0</v>
      </c>
      <c r="J602" s="1">
        <v>12000</v>
      </c>
      <c r="K602" s="1">
        <v>12000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</row>
    <row r="603" spans="1:18" hidden="1" outlineLevel="2" x14ac:dyDescent="0.2">
      <c r="A603" s="10">
        <f>INT(C603/1000000)</f>
        <v>4</v>
      </c>
      <c r="B603" s="9" t="s">
        <v>377</v>
      </c>
      <c r="C603" s="9" t="s">
        <v>366</v>
      </c>
      <c r="D603" s="17" t="s">
        <v>398</v>
      </c>
      <c r="E603" s="1">
        <v>4500</v>
      </c>
      <c r="F603" s="1">
        <v>0</v>
      </c>
      <c r="G603" s="1">
        <v>4500</v>
      </c>
      <c r="H603" s="1">
        <v>0</v>
      </c>
      <c r="I603" s="1">
        <v>0</v>
      </c>
      <c r="J603" s="1">
        <v>4500</v>
      </c>
      <c r="K603" s="1">
        <v>0</v>
      </c>
      <c r="L603" s="1">
        <v>4500</v>
      </c>
      <c r="M603" s="1">
        <v>0</v>
      </c>
      <c r="N603" s="1">
        <v>4500</v>
      </c>
      <c r="O603" s="1">
        <v>900</v>
      </c>
      <c r="P603" s="1">
        <v>3600</v>
      </c>
      <c r="Q603" s="1">
        <v>0</v>
      </c>
      <c r="R603" s="1">
        <v>0</v>
      </c>
    </row>
    <row r="604" spans="1:18" hidden="1" outlineLevel="2" x14ac:dyDescent="0.2">
      <c r="A604" s="10">
        <f>INT(C604/1000000)</f>
        <v>4</v>
      </c>
      <c r="B604" s="9" t="s">
        <v>401</v>
      </c>
      <c r="C604" s="9" t="s">
        <v>364</v>
      </c>
      <c r="D604" s="17" t="s">
        <v>404</v>
      </c>
      <c r="E604" s="1">
        <v>28000</v>
      </c>
      <c r="F604" s="1">
        <v>0</v>
      </c>
      <c r="G604" s="1">
        <v>28000</v>
      </c>
      <c r="H604" s="1">
        <v>0</v>
      </c>
      <c r="I604" s="1">
        <v>0</v>
      </c>
      <c r="J604" s="1">
        <v>28000</v>
      </c>
      <c r="K604" s="1">
        <v>28000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</row>
    <row r="605" spans="1:18" hidden="1" outlineLevel="2" x14ac:dyDescent="0.2">
      <c r="A605" s="10">
        <f>INT(C605/1000000)</f>
        <v>4</v>
      </c>
      <c r="B605" s="9" t="s">
        <v>474</v>
      </c>
      <c r="C605" s="9" t="s">
        <v>364</v>
      </c>
      <c r="D605" s="17" t="s">
        <v>486</v>
      </c>
      <c r="E605" s="1">
        <v>45000</v>
      </c>
      <c r="F605" s="1">
        <v>0</v>
      </c>
      <c r="G605" s="1">
        <v>45000</v>
      </c>
      <c r="H605" s="1">
        <v>0</v>
      </c>
      <c r="I605" s="1">
        <v>45000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</row>
    <row r="606" spans="1:18" hidden="1" outlineLevel="2" x14ac:dyDescent="0.2">
      <c r="A606" s="10">
        <f>INT(C606/1000000)</f>
        <v>4</v>
      </c>
      <c r="B606" s="9" t="s">
        <v>510</v>
      </c>
      <c r="C606" s="9" t="s">
        <v>366</v>
      </c>
      <c r="D606" s="17" t="s">
        <v>531</v>
      </c>
      <c r="E606" s="1">
        <v>20000</v>
      </c>
      <c r="F606" s="1">
        <v>0</v>
      </c>
      <c r="G606" s="1">
        <v>20000</v>
      </c>
      <c r="H606" s="1">
        <v>0</v>
      </c>
      <c r="I606" s="1">
        <v>20000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</row>
    <row r="607" spans="1:18" hidden="1" outlineLevel="2" x14ac:dyDescent="0.2">
      <c r="A607" s="10">
        <f>INT(C607/1000000)</f>
        <v>4</v>
      </c>
      <c r="B607" s="9" t="s">
        <v>510</v>
      </c>
      <c r="C607" s="9" t="s">
        <v>107</v>
      </c>
      <c r="D607" s="17" t="s">
        <v>532</v>
      </c>
      <c r="E607" s="1">
        <v>5900</v>
      </c>
      <c r="F607" s="1">
        <v>0</v>
      </c>
      <c r="G607" s="1">
        <v>5900</v>
      </c>
      <c r="H607" s="1">
        <v>0</v>
      </c>
      <c r="I607" s="1">
        <v>5900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</row>
    <row r="608" spans="1:18" hidden="1" outlineLevel="2" x14ac:dyDescent="0.2">
      <c r="A608" s="10">
        <f>INT(C608/1000000)</f>
        <v>4</v>
      </c>
      <c r="B608" s="9" t="s">
        <v>534</v>
      </c>
      <c r="C608" s="9" t="s">
        <v>540</v>
      </c>
      <c r="D608" s="17" t="s">
        <v>541</v>
      </c>
      <c r="E608" s="1">
        <v>204100</v>
      </c>
      <c r="F608" s="1">
        <v>12000</v>
      </c>
      <c r="G608" s="1">
        <v>216100</v>
      </c>
      <c r="H608" s="1">
        <v>0</v>
      </c>
      <c r="I608" s="1">
        <v>140100</v>
      </c>
      <c r="J608" s="1">
        <v>76000</v>
      </c>
      <c r="K608" s="1">
        <v>0</v>
      </c>
      <c r="L608" s="1">
        <v>76000</v>
      </c>
      <c r="M608" s="1">
        <v>0</v>
      </c>
      <c r="N608" s="1">
        <v>76000</v>
      </c>
      <c r="O608" s="1">
        <v>0</v>
      </c>
      <c r="P608" s="1">
        <v>76000</v>
      </c>
      <c r="Q608" s="1">
        <v>0</v>
      </c>
      <c r="R608" s="1">
        <v>0</v>
      </c>
    </row>
    <row r="609" spans="1:18" hidden="1" outlineLevel="2" x14ac:dyDescent="0.2">
      <c r="A609" s="10">
        <f>INT(C609/1000000)</f>
        <v>4</v>
      </c>
      <c r="B609" s="9" t="s">
        <v>618</v>
      </c>
      <c r="C609" s="9" t="s">
        <v>627</v>
      </c>
      <c r="D609" s="17" t="s">
        <v>628</v>
      </c>
      <c r="E609" s="1">
        <v>18214</v>
      </c>
      <c r="F609" s="1">
        <v>0</v>
      </c>
      <c r="G609" s="1">
        <v>18214</v>
      </c>
      <c r="H609" s="1">
        <v>0</v>
      </c>
      <c r="I609" s="1">
        <v>18214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</row>
    <row r="610" spans="1:18" hidden="1" outlineLevel="2" x14ac:dyDescent="0.2">
      <c r="A610" s="10">
        <f>INT(C610/1000000)</f>
        <v>4</v>
      </c>
      <c r="B610" s="9" t="s">
        <v>638</v>
      </c>
      <c r="C610" s="9" t="s">
        <v>364</v>
      </c>
      <c r="D610" s="17" t="s">
        <v>639</v>
      </c>
      <c r="E610" s="1">
        <v>10000</v>
      </c>
      <c r="F610" s="1">
        <v>0</v>
      </c>
      <c r="G610" s="1">
        <v>10000</v>
      </c>
      <c r="H610" s="1">
        <v>0</v>
      </c>
      <c r="I610" s="1">
        <v>10000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</row>
    <row r="611" spans="1:18" hidden="1" outlineLevel="2" x14ac:dyDescent="0.2">
      <c r="A611" s="10">
        <f>INT(C611/1000000)</f>
        <v>4</v>
      </c>
      <c r="B611" s="9" t="s">
        <v>640</v>
      </c>
      <c r="C611" s="9" t="s">
        <v>362</v>
      </c>
      <c r="D611" s="17" t="s">
        <v>654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</row>
    <row r="612" spans="1:18" hidden="1" outlineLevel="2" x14ac:dyDescent="0.2">
      <c r="A612" s="10">
        <f>INT(C612/1000000)</f>
        <v>4</v>
      </c>
      <c r="B612" s="9" t="s">
        <v>640</v>
      </c>
      <c r="C612" s="9" t="s">
        <v>364</v>
      </c>
      <c r="D612" s="17" t="s">
        <v>655</v>
      </c>
      <c r="E612" s="1">
        <v>400</v>
      </c>
      <c r="F612" s="1">
        <v>0</v>
      </c>
      <c r="G612" s="1">
        <v>400</v>
      </c>
      <c r="H612" s="1">
        <v>0</v>
      </c>
      <c r="I612" s="1">
        <v>400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</row>
    <row r="613" spans="1:18" hidden="1" outlineLevel="2" x14ac:dyDescent="0.2">
      <c r="A613" s="10">
        <f>INT(C613/1000000)</f>
        <v>4</v>
      </c>
      <c r="B613" s="9" t="s">
        <v>640</v>
      </c>
      <c r="C613" s="9" t="s">
        <v>366</v>
      </c>
      <c r="D613" s="17" t="s">
        <v>656</v>
      </c>
      <c r="E613" s="1">
        <v>8500</v>
      </c>
      <c r="F613" s="1">
        <v>0</v>
      </c>
      <c r="G613" s="1">
        <v>8500</v>
      </c>
      <c r="H613" s="1">
        <v>0</v>
      </c>
      <c r="I613" s="1">
        <v>0</v>
      </c>
      <c r="J613" s="1">
        <v>8500</v>
      </c>
      <c r="K613" s="1">
        <v>8500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391.16</v>
      </c>
    </row>
    <row r="614" spans="1:18" hidden="1" outlineLevel="2" x14ac:dyDescent="0.2">
      <c r="A614" s="10">
        <f>INT(C614/1000000)</f>
        <v>4</v>
      </c>
      <c r="B614" s="9" t="s">
        <v>640</v>
      </c>
      <c r="C614" s="9" t="s">
        <v>657</v>
      </c>
      <c r="D614" s="17" t="s">
        <v>658</v>
      </c>
      <c r="E614" s="1">
        <v>3850</v>
      </c>
      <c r="F614" s="1">
        <v>0</v>
      </c>
      <c r="G614" s="1">
        <v>3850</v>
      </c>
      <c r="H614" s="1">
        <v>0</v>
      </c>
      <c r="I614" s="1">
        <v>0</v>
      </c>
      <c r="J614" s="1">
        <v>3850</v>
      </c>
      <c r="K614" s="1">
        <v>3850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</row>
    <row r="615" spans="1:18" hidden="1" outlineLevel="2" x14ac:dyDescent="0.2">
      <c r="A615" s="10">
        <f>INT(C615/1000000)</f>
        <v>4</v>
      </c>
      <c r="B615" s="9" t="s">
        <v>640</v>
      </c>
      <c r="C615" s="9" t="s">
        <v>659</v>
      </c>
      <c r="D615" s="17" t="s">
        <v>660</v>
      </c>
      <c r="E615" s="1">
        <v>3850</v>
      </c>
      <c r="F615" s="1">
        <v>0</v>
      </c>
      <c r="G615" s="1">
        <v>3850</v>
      </c>
      <c r="H615" s="1">
        <v>0</v>
      </c>
      <c r="I615" s="1">
        <v>0</v>
      </c>
      <c r="J615" s="1">
        <v>3850</v>
      </c>
      <c r="K615" s="1">
        <v>3850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</row>
    <row r="616" spans="1:18" hidden="1" outlineLevel="2" x14ac:dyDescent="0.2">
      <c r="A616" s="10">
        <f>INT(C616/1000000)</f>
        <v>4</v>
      </c>
      <c r="B616" s="9" t="s">
        <v>640</v>
      </c>
      <c r="C616" s="9" t="s">
        <v>661</v>
      </c>
      <c r="D616" s="17" t="s">
        <v>662</v>
      </c>
      <c r="E616" s="1">
        <v>3450</v>
      </c>
      <c r="F616" s="1">
        <v>0</v>
      </c>
      <c r="G616" s="1">
        <v>3450</v>
      </c>
      <c r="H616" s="1">
        <v>0</v>
      </c>
      <c r="I616" s="1">
        <v>0</v>
      </c>
      <c r="J616" s="1">
        <v>3450</v>
      </c>
      <c r="K616" s="1">
        <v>3450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</row>
    <row r="617" spans="1:18" hidden="1" outlineLevel="2" x14ac:dyDescent="0.2">
      <c r="A617" s="10">
        <f>INT(C617/1000000)</f>
        <v>4</v>
      </c>
      <c r="B617" s="9" t="s">
        <v>640</v>
      </c>
      <c r="C617" s="9" t="s">
        <v>663</v>
      </c>
      <c r="D617" s="17" t="s">
        <v>664</v>
      </c>
      <c r="E617" s="1">
        <v>1050</v>
      </c>
      <c r="F617" s="1">
        <v>0</v>
      </c>
      <c r="G617" s="1">
        <v>1050</v>
      </c>
      <c r="H617" s="1">
        <v>0</v>
      </c>
      <c r="I617" s="1">
        <v>0</v>
      </c>
      <c r="J617" s="1">
        <v>1050</v>
      </c>
      <c r="K617" s="1">
        <v>1050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</row>
    <row r="618" spans="1:18" hidden="1" outlineLevel="2" x14ac:dyDescent="0.2">
      <c r="A618" s="10">
        <f>INT(C618/1000000)</f>
        <v>4</v>
      </c>
      <c r="B618" s="9" t="s">
        <v>640</v>
      </c>
      <c r="C618" s="9" t="s">
        <v>665</v>
      </c>
      <c r="D618" s="17" t="s">
        <v>666</v>
      </c>
      <c r="E618" s="1">
        <v>3850</v>
      </c>
      <c r="F618" s="1">
        <v>0</v>
      </c>
      <c r="G618" s="1">
        <v>3850</v>
      </c>
      <c r="H618" s="1">
        <v>0</v>
      </c>
      <c r="I618" s="1">
        <v>0</v>
      </c>
      <c r="J618" s="1">
        <v>3850</v>
      </c>
      <c r="K618" s="1">
        <v>3850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</row>
    <row r="619" spans="1:18" hidden="1" outlineLevel="2" x14ac:dyDescent="0.2">
      <c r="A619" s="10">
        <f>INT(C619/1000000)</f>
        <v>4</v>
      </c>
      <c r="B619" s="9" t="s">
        <v>640</v>
      </c>
      <c r="C619" s="9" t="s">
        <v>667</v>
      </c>
      <c r="D619" s="17" t="s">
        <v>668</v>
      </c>
      <c r="E619" s="1">
        <v>1800</v>
      </c>
      <c r="F619" s="1">
        <v>0</v>
      </c>
      <c r="G619" s="1">
        <v>1800</v>
      </c>
      <c r="H619" s="1">
        <v>0</v>
      </c>
      <c r="I619" s="1">
        <v>0</v>
      </c>
      <c r="J619" s="1">
        <v>1800</v>
      </c>
      <c r="K619" s="1">
        <v>1800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</row>
    <row r="620" spans="1:18" hidden="1" outlineLevel="2" x14ac:dyDescent="0.2">
      <c r="A620" s="10">
        <f>INT(C620/1000000)</f>
        <v>4</v>
      </c>
      <c r="B620" s="9" t="s">
        <v>640</v>
      </c>
      <c r="C620" s="9" t="s">
        <v>669</v>
      </c>
      <c r="D620" s="17" t="s">
        <v>670</v>
      </c>
      <c r="E620" s="1">
        <v>6410</v>
      </c>
      <c r="F620" s="1">
        <v>0</v>
      </c>
      <c r="G620" s="1">
        <v>6410</v>
      </c>
      <c r="H620" s="1">
        <v>0</v>
      </c>
      <c r="I620" s="1">
        <v>0</v>
      </c>
      <c r="J620" s="1">
        <v>6410</v>
      </c>
      <c r="K620" s="1">
        <v>0</v>
      </c>
      <c r="L620" s="1">
        <v>6410</v>
      </c>
      <c r="M620" s="1">
        <v>0</v>
      </c>
      <c r="N620" s="1">
        <v>6410</v>
      </c>
      <c r="O620" s="1">
        <v>1282</v>
      </c>
      <c r="P620" s="1">
        <v>5128</v>
      </c>
      <c r="Q620" s="1">
        <v>0</v>
      </c>
      <c r="R620" s="1">
        <v>0</v>
      </c>
    </row>
    <row r="621" spans="1:18" hidden="1" outlineLevel="2" x14ac:dyDescent="0.2">
      <c r="A621" s="10">
        <f>INT(C621/1000000)</f>
        <v>4</v>
      </c>
      <c r="B621" s="9" t="s">
        <v>640</v>
      </c>
      <c r="C621" s="9" t="s">
        <v>671</v>
      </c>
      <c r="D621" s="17" t="s">
        <v>672</v>
      </c>
      <c r="E621" s="1">
        <v>18750</v>
      </c>
      <c r="F621" s="1">
        <v>0</v>
      </c>
      <c r="G621" s="1">
        <v>18750</v>
      </c>
      <c r="H621" s="1">
        <v>0</v>
      </c>
      <c r="I621" s="1">
        <v>0</v>
      </c>
      <c r="J621" s="1">
        <v>18750</v>
      </c>
      <c r="K621" s="1">
        <v>18750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</row>
    <row r="622" spans="1:18" hidden="1" outlineLevel="2" x14ac:dyDescent="0.2">
      <c r="A622" s="10">
        <f>INT(C622/1000000)</f>
        <v>4</v>
      </c>
      <c r="B622" s="9" t="s">
        <v>640</v>
      </c>
      <c r="C622" s="9" t="s">
        <v>673</v>
      </c>
      <c r="D622" s="17" t="s">
        <v>674</v>
      </c>
      <c r="E622" s="1">
        <v>6000</v>
      </c>
      <c r="F622" s="1">
        <v>0</v>
      </c>
      <c r="G622" s="1">
        <v>6000</v>
      </c>
      <c r="H622" s="1">
        <v>0</v>
      </c>
      <c r="I622" s="1">
        <v>6000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</row>
    <row r="623" spans="1:18" hidden="1" outlineLevel="2" x14ac:dyDescent="0.2">
      <c r="A623" s="10">
        <f>INT(C623/1000000)</f>
        <v>4</v>
      </c>
      <c r="B623" s="9" t="s">
        <v>640</v>
      </c>
      <c r="C623" s="9" t="s">
        <v>675</v>
      </c>
      <c r="D623" s="17" t="s">
        <v>676</v>
      </c>
      <c r="E623" s="1">
        <v>3000</v>
      </c>
      <c r="F623" s="1">
        <v>0</v>
      </c>
      <c r="G623" s="1">
        <v>3000</v>
      </c>
      <c r="H623" s="1">
        <v>0</v>
      </c>
      <c r="I623" s="1">
        <v>0</v>
      </c>
      <c r="J623" s="1">
        <v>3000</v>
      </c>
      <c r="K623" s="1">
        <v>3000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</row>
    <row r="624" spans="1:18" hidden="1" outlineLevel="2" x14ac:dyDescent="0.2">
      <c r="A624" s="10">
        <f>INT(C624/1000000)</f>
        <v>4</v>
      </c>
      <c r="B624" s="9" t="s">
        <v>640</v>
      </c>
      <c r="C624" s="9" t="s">
        <v>677</v>
      </c>
      <c r="D624" s="17" t="s">
        <v>678</v>
      </c>
      <c r="E624" s="1">
        <v>1000</v>
      </c>
      <c r="F624" s="1">
        <v>0</v>
      </c>
      <c r="G624" s="1">
        <v>1000</v>
      </c>
      <c r="H624" s="1">
        <v>0</v>
      </c>
      <c r="I624" s="1">
        <v>0</v>
      </c>
      <c r="J624" s="1">
        <v>1000</v>
      </c>
      <c r="K624" s="1">
        <v>1000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</row>
    <row r="625" spans="1:18" hidden="1" outlineLevel="2" x14ac:dyDescent="0.2">
      <c r="A625" s="10">
        <f>INT(C625/1000000)</f>
        <v>4</v>
      </c>
      <c r="B625" s="9" t="s">
        <v>640</v>
      </c>
      <c r="C625" s="9" t="s">
        <v>107</v>
      </c>
      <c r="D625" s="17" t="s">
        <v>679</v>
      </c>
      <c r="E625" s="1">
        <v>300</v>
      </c>
      <c r="F625" s="1">
        <v>0</v>
      </c>
      <c r="G625" s="1">
        <v>300</v>
      </c>
      <c r="H625" s="1">
        <v>0</v>
      </c>
      <c r="I625" s="1">
        <v>300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</row>
    <row r="626" spans="1:18" hidden="1" outlineLevel="2" x14ac:dyDescent="0.2">
      <c r="A626" s="10">
        <f>INT(C626/1000000)</f>
        <v>4</v>
      </c>
      <c r="B626" s="9" t="s">
        <v>640</v>
      </c>
      <c r="C626" s="9" t="s">
        <v>285</v>
      </c>
      <c r="D626" s="17" t="s">
        <v>680</v>
      </c>
      <c r="E626" s="1">
        <v>500</v>
      </c>
      <c r="F626" s="1">
        <v>0</v>
      </c>
      <c r="G626" s="1">
        <v>500</v>
      </c>
      <c r="H626" s="1">
        <v>0</v>
      </c>
      <c r="I626" s="1">
        <v>500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</row>
    <row r="627" spans="1:18" hidden="1" outlineLevel="2" x14ac:dyDescent="0.2">
      <c r="A627" s="10">
        <f>INT(C627/1000000)</f>
        <v>4</v>
      </c>
      <c r="B627" s="9" t="s">
        <v>640</v>
      </c>
      <c r="C627" s="9" t="s">
        <v>287</v>
      </c>
      <c r="D627" s="17" t="s">
        <v>681</v>
      </c>
      <c r="E627" s="1">
        <v>2000</v>
      </c>
      <c r="F627" s="1">
        <v>0</v>
      </c>
      <c r="G627" s="1">
        <v>2000</v>
      </c>
      <c r="H627" s="1">
        <v>0</v>
      </c>
      <c r="I627" s="1">
        <v>2000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</row>
    <row r="628" spans="1:18" hidden="1" outlineLevel="2" x14ac:dyDescent="0.2">
      <c r="A628" s="10">
        <f>INT(C628/1000000)</f>
        <v>4</v>
      </c>
      <c r="B628" s="9" t="s">
        <v>640</v>
      </c>
      <c r="C628" s="9" t="s">
        <v>370</v>
      </c>
      <c r="D628" s="17" t="s">
        <v>682</v>
      </c>
      <c r="E628" s="1">
        <v>8000</v>
      </c>
      <c r="F628" s="1">
        <v>0</v>
      </c>
      <c r="G628" s="1">
        <v>8000</v>
      </c>
      <c r="H628" s="1">
        <v>0</v>
      </c>
      <c r="I628" s="1">
        <v>8000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</row>
    <row r="629" spans="1:18" hidden="1" outlineLevel="2" x14ac:dyDescent="0.2">
      <c r="A629" s="10">
        <f>INT(C629/1000000)</f>
        <v>4</v>
      </c>
      <c r="B629" s="9" t="s">
        <v>640</v>
      </c>
      <c r="C629" s="9" t="s">
        <v>683</v>
      </c>
      <c r="D629" s="17" t="s">
        <v>684</v>
      </c>
      <c r="E629" s="1">
        <v>3455</v>
      </c>
      <c r="F629" s="1">
        <v>0</v>
      </c>
      <c r="G629" s="1">
        <v>3455</v>
      </c>
      <c r="H629" s="1">
        <v>0</v>
      </c>
      <c r="I629" s="1">
        <v>0</v>
      </c>
      <c r="J629" s="1">
        <v>3455</v>
      </c>
      <c r="K629" s="1">
        <v>3455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</row>
    <row r="630" spans="1:18" hidden="1" outlineLevel="2" x14ac:dyDescent="0.2">
      <c r="A630" s="10">
        <f>INT(C630/1000000)</f>
        <v>4</v>
      </c>
      <c r="B630" s="9" t="s">
        <v>640</v>
      </c>
      <c r="C630" s="9" t="s">
        <v>685</v>
      </c>
      <c r="D630" s="17" t="s">
        <v>686</v>
      </c>
      <c r="E630" s="1">
        <v>600</v>
      </c>
      <c r="F630" s="1">
        <v>0</v>
      </c>
      <c r="G630" s="1">
        <v>600</v>
      </c>
      <c r="H630" s="1">
        <v>0</v>
      </c>
      <c r="I630" s="1">
        <v>0</v>
      </c>
      <c r="J630" s="1">
        <v>600</v>
      </c>
      <c r="K630" s="1">
        <v>0</v>
      </c>
      <c r="L630" s="1">
        <v>600</v>
      </c>
      <c r="M630" s="1">
        <v>0</v>
      </c>
      <c r="N630" s="1">
        <v>600</v>
      </c>
      <c r="O630" s="1">
        <v>0</v>
      </c>
      <c r="P630" s="1">
        <v>600</v>
      </c>
      <c r="Q630" s="1">
        <v>0</v>
      </c>
      <c r="R630" s="1">
        <v>0</v>
      </c>
    </row>
    <row r="631" spans="1:18" hidden="1" outlineLevel="2" x14ac:dyDescent="0.2">
      <c r="A631" s="10">
        <f>INT(C631/1000000)</f>
        <v>4</v>
      </c>
      <c r="B631" s="9" t="s">
        <v>640</v>
      </c>
      <c r="C631" s="9" t="s">
        <v>687</v>
      </c>
      <c r="D631" s="17" t="s">
        <v>688</v>
      </c>
      <c r="E631" s="1">
        <v>7000</v>
      </c>
      <c r="F631" s="1">
        <v>0</v>
      </c>
      <c r="G631" s="1">
        <v>7000</v>
      </c>
      <c r="H631" s="1">
        <v>0</v>
      </c>
      <c r="I631" s="1">
        <v>0</v>
      </c>
      <c r="J631" s="1">
        <v>7000</v>
      </c>
      <c r="K631" s="1">
        <v>7000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</row>
    <row r="632" spans="1:18" hidden="1" outlineLevel="2" x14ac:dyDescent="0.2">
      <c r="A632" s="10">
        <f>INT(C632/1000000)</f>
        <v>4</v>
      </c>
      <c r="B632" s="9" t="s">
        <v>640</v>
      </c>
      <c r="C632" s="9" t="s">
        <v>689</v>
      </c>
      <c r="D632" s="17" t="s">
        <v>690</v>
      </c>
      <c r="E632" s="1">
        <v>500</v>
      </c>
      <c r="F632" s="1">
        <v>0</v>
      </c>
      <c r="G632" s="1">
        <v>500</v>
      </c>
      <c r="H632" s="1">
        <v>0</v>
      </c>
      <c r="I632" s="1">
        <v>500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</row>
    <row r="633" spans="1:18" hidden="1" outlineLevel="2" x14ac:dyDescent="0.2">
      <c r="A633" s="10">
        <f>INT(C633/1000000)</f>
        <v>4</v>
      </c>
      <c r="B633" s="9" t="s">
        <v>640</v>
      </c>
      <c r="C633" s="9" t="s">
        <v>691</v>
      </c>
      <c r="D633" s="17" t="s">
        <v>692</v>
      </c>
      <c r="E633" s="1">
        <v>2000</v>
      </c>
      <c r="F633" s="1">
        <v>0</v>
      </c>
      <c r="G633" s="1">
        <v>2000</v>
      </c>
      <c r="H633" s="1">
        <v>0</v>
      </c>
      <c r="I633" s="1">
        <v>0</v>
      </c>
      <c r="J633" s="1">
        <v>2000</v>
      </c>
      <c r="K633" s="1">
        <v>2000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</row>
    <row r="634" spans="1:18" hidden="1" outlineLevel="2" x14ac:dyDescent="0.2">
      <c r="A634" s="10">
        <f>INT(C634/1000000)</f>
        <v>4</v>
      </c>
      <c r="B634" s="9" t="s">
        <v>693</v>
      </c>
      <c r="C634" s="9" t="s">
        <v>107</v>
      </c>
      <c r="D634" s="17" t="s">
        <v>701</v>
      </c>
      <c r="E634" s="1">
        <v>7000</v>
      </c>
      <c r="F634" s="1">
        <v>0</v>
      </c>
      <c r="G634" s="1">
        <v>7000</v>
      </c>
      <c r="H634" s="1">
        <v>0</v>
      </c>
      <c r="I634" s="1">
        <v>0</v>
      </c>
      <c r="J634" s="1">
        <v>7000</v>
      </c>
      <c r="K634" s="1">
        <v>7000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</row>
    <row r="635" spans="1:18" hidden="1" outlineLevel="2" x14ac:dyDescent="0.2">
      <c r="A635" s="10">
        <f>INT(C635/1000000)</f>
        <v>4</v>
      </c>
      <c r="B635" s="9" t="s">
        <v>693</v>
      </c>
      <c r="C635" s="9" t="s">
        <v>285</v>
      </c>
      <c r="D635" s="17" t="s">
        <v>702</v>
      </c>
      <c r="E635" s="1">
        <v>2000</v>
      </c>
      <c r="F635" s="1">
        <v>0</v>
      </c>
      <c r="G635" s="1">
        <v>2000</v>
      </c>
      <c r="H635" s="1">
        <v>0</v>
      </c>
      <c r="I635" s="1">
        <v>0</v>
      </c>
      <c r="J635" s="1">
        <v>2000</v>
      </c>
      <c r="K635" s="1">
        <v>2000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</row>
    <row r="636" spans="1:18" hidden="1" outlineLevel="2" x14ac:dyDescent="0.2">
      <c r="A636" s="10">
        <f>INT(C636/1000000)</f>
        <v>4</v>
      </c>
      <c r="B636" s="9" t="s">
        <v>693</v>
      </c>
      <c r="C636" s="9" t="s">
        <v>287</v>
      </c>
      <c r="D636" s="17" t="s">
        <v>703</v>
      </c>
      <c r="E636" s="1">
        <v>2400</v>
      </c>
      <c r="F636" s="1">
        <v>0</v>
      </c>
      <c r="G636" s="1">
        <v>2400</v>
      </c>
      <c r="H636" s="1">
        <v>0</v>
      </c>
      <c r="I636" s="1">
        <v>0</v>
      </c>
      <c r="J636" s="1">
        <v>2400</v>
      </c>
      <c r="K636" s="1">
        <v>0</v>
      </c>
      <c r="L636" s="1">
        <v>2400</v>
      </c>
      <c r="M636" s="1">
        <v>0</v>
      </c>
      <c r="N636" s="1">
        <v>2400</v>
      </c>
      <c r="O636" s="1">
        <v>480</v>
      </c>
      <c r="P636" s="1">
        <v>1920</v>
      </c>
      <c r="Q636" s="1">
        <v>0</v>
      </c>
      <c r="R636" s="1">
        <v>0</v>
      </c>
    </row>
    <row r="637" spans="1:18" hidden="1" outlineLevel="2" x14ac:dyDescent="0.2">
      <c r="A637" s="10">
        <f>INT(C637/1000000)</f>
        <v>4</v>
      </c>
      <c r="B637" s="9" t="s">
        <v>693</v>
      </c>
      <c r="C637" s="9" t="s">
        <v>370</v>
      </c>
      <c r="D637" s="17" t="s">
        <v>704</v>
      </c>
      <c r="E637" s="1">
        <v>2000</v>
      </c>
      <c r="F637" s="1">
        <v>0</v>
      </c>
      <c r="G637" s="1">
        <v>2000</v>
      </c>
      <c r="H637" s="1">
        <v>0</v>
      </c>
      <c r="I637" s="1">
        <v>0</v>
      </c>
      <c r="J637" s="1">
        <v>2000</v>
      </c>
      <c r="K637" s="1">
        <v>2000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</row>
    <row r="638" spans="1:18" hidden="1" outlineLevel="2" x14ac:dyDescent="0.2">
      <c r="A638" s="10">
        <f>INT(C638/1000000)</f>
        <v>4</v>
      </c>
      <c r="B638" s="9" t="s">
        <v>693</v>
      </c>
      <c r="C638" s="9" t="s">
        <v>683</v>
      </c>
      <c r="D638" s="17" t="s">
        <v>705</v>
      </c>
      <c r="E638" s="1">
        <v>600</v>
      </c>
      <c r="F638" s="1">
        <v>0</v>
      </c>
      <c r="G638" s="1">
        <v>600</v>
      </c>
      <c r="H638" s="1">
        <v>0</v>
      </c>
      <c r="I638" s="1">
        <v>600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</row>
    <row r="639" spans="1:18" hidden="1" outlineLevel="2" x14ac:dyDescent="0.2">
      <c r="A639" s="10">
        <f>INT(C639/1000000)</f>
        <v>4</v>
      </c>
      <c r="B639" s="9" t="s">
        <v>693</v>
      </c>
      <c r="C639" s="9" t="s">
        <v>685</v>
      </c>
      <c r="D639" s="17" t="s">
        <v>706</v>
      </c>
      <c r="E639" s="1">
        <v>1000</v>
      </c>
      <c r="F639" s="1">
        <v>0</v>
      </c>
      <c r="G639" s="1">
        <v>1000</v>
      </c>
      <c r="H639" s="1">
        <v>0</v>
      </c>
      <c r="I639" s="1">
        <v>1000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</row>
    <row r="640" spans="1:18" hidden="1" outlineLevel="2" x14ac:dyDescent="0.2">
      <c r="A640" s="10">
        <f>INT(C640/1000000)</f>
        <v>4</v>
      </c>
      <c r="B640" s="9" t="s">
        <v>715</v>
      </c>
      <c r="C640" s="9" t="s">
        <v>126</v>
      </c>
      <c r="D640" s="17" t="s">
        <v>742</v>
      </c>
      <c r="E640" s="1">
        <v>1900</v>
      </c>
      <c r="F640" s="1">
        <v>0</v>
      </c>
      <c r="G640" s="1">
        <v>1900</v>
      </c>
      <c r="H640" s="1">
        <v>0</v>
      </c>
      <c r="I640" s="1">
        <v>1900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</row>
    <row r="641" spans="1:18" hidden="1" outlineLevel="2" x14ac:dyDescent="0.2">
      <c r="A641" s="10">
        <f>INT(C641/1000000)</f>
        <v>4</v>
      </c>
      <c r="B641" s="9" t="s">
        <v>715</v>
      </c>
      <c r="C641" s="9" t="s">
        <v>366</v>
      </c>
      <c r="D641" s="17" t="s">
        <v>743</v>
      </c>
      <c r="E641" s="1">
        <v>3500</v>
      </c>
      <c r="F641" s="1">
        <v>0</v>
      </c>
      <c r="G641" s="1">
        <v>3500</v>
      </c>
      <c r="H641" s="1">
        <v>0</v>
      </c>
      <c r="I641" s="1">
        <v>0</v>
      </c>
      <c r="J641" s="1">
        <v>3500</v>
      </c>
      <c r="K641" s="1">
        <v>0</v>
      </c>
      <c r="L641" s="1">
        <v>3500</v>
      </c>
      <c r="M641" s="1">
        <v>0</v>
      </c>
      <c r="N641" s="1">
        <v>3500</v>
      </c>
      <c r="O641" s="1">
        <v>700</v>
      </c>
      <c r="P641" s="1">
        <v>2800</v>
      </c>
      <c r="Q641" s="1">
        <v>0</v>
      </c>
      <c r="R641" s="1">
        <v>0</v>
      </c>
    </row>
    <row r="642" spans="1:18" hidden="1" outlineLevel="2" x14ac:dyDescent="0.2">
      <c r="A642" s="10">
        <f>INT(C642/1000000)</f>
        <v>4</v>
      </c>
      <c r="B642" s="9" t="s">
        <v>715</v>
      </c>
      <c r="C642" s="9" t="s">
        <v>107</v>
      </c>
      <c r="D642" s="17" t="s">
        <v>744</v>
      </c>
      <c r="E642" s="1">
        <v>16000</v>
      </c>
      <c r="F642" s="1">
        <v>-2000</v>
      </c>
      <c r="G642" s="1">
        <v>14000</v>
      </c>
      <c r="H642" s="1">
        <v>0</v>
      </c>
      <c r="I642" s="1">
        <v>0</v>
      </c>
      <c r="J642" s="1">
        <v>14000</v>
      </c>
      <c r="K642" s="1">
        <v>10000</v>
      </c>
      <c r="L642" s="1">
        <v>4000</v>
      </c>
      <c r="M642" s="1">
        <v>0</v>
      </c>
      <c r="N642" s="1">
        <v>4000</v>
      </c>
      <c r="O642" s="1">
        <v>800</v>
      </c>
      <c r="P642" s="1">
        <v>3200</v>
      </c>
      <c r="Q642" s="1">
        <v>0</v>
      </c>
      <c r="R642" s="1">
        <v>0</v>
      </c>
    </row>
    <row r="643" spans="1:18" hidden="1" outlineLevel="2" x14ac:dyDescent="0.2">
      <c r="A643" s="10">
        <f>INT(C643/1000000)</f>
        <v>4</v>
      </c>
      <c r="B643" s="9" t="s">
        <v>715</v>
      </c>
      <c r="C643" s="9" t="s">
        <v>285</v>
      </c>
      <c r="D643" s="17" t="s">
        <v>745</v>
      </c>
      <c r="E643" s="1">
        <v>0</v>
      </c>
      <c r="F643" s="1">
        <v>6000</v>
      </c>
      <c r="G643" s="1">
        <v>6000</v>
      </c>
      <c r="H643" s="1">
        <v>0</v>
      </c>
      <c r="I643" s="1">
        <v>0</v>
      </c>
      <c r="J643" s="1">
        <v>6000</v>
      </c>
      <c r="K643" s="1">
        <v>0</v>
      </c>
      <c r="L643" s="1">
        <v>6000</v>
      </c>
      <c r="M643" s="1">
        <v>0</v>
      </c>
      <c r="N643" s="1">
        <v>6000</v>
      </c>
      <c r="O643" s="1">
        <v>1200</v>
      </c>
      <c r="P643" s="1">
        <v>4800</v>
      </c>
      <c r="Q643" s="1">
        <v>0</v>
      </c>
      <c r="R643" s="1">
        <v>0</v>
      </c>
    </row>
    <row r="644" spans="1:18" hidden="1" outlineLevel="2" x14ac:dyDescent="0.2">
      <c r="A644" s="10">
        <f>INT(C644/1000000)</f>
        <v>4</v>
      </c>
      <c r="B644" s="9" t="s">
        <v>747</v>
      </c>
      <c r="C644" s="9" t="s">
        <v>364</v>
      </c>
      <c r="D644" s="17" t="s">
        <v>765</v>
      </c>
      <c r="E644" s="1">
        <v>10015</v>
      </c>
      <c r="F644" s="1">
        <v>3000</v>
      </c>
      <c r="G644" s="1">
        <v>13015</v>
      </c>
      <c r="H644" s="1">
        <v>0</v>
      </c>
      <c r="I644" s="1">
        <v>3000</v>
      </c>
      <c r="J644" s="1">
        <v>10015</v>
      </c>
      <c r="K644" s="1">
        <v>0</v>
      </c>
      <c r="L644" s="1">
        <v>10015</v>
      </c>
      <c r="M644" s="1">
        <v>0</v>
      </c>
      <c r="N644" s="1">
        <v>10015</v>
      </c>
      <c r="O644" s="1">
        <v>2003</v>
      </c>
      <c r="P644" s="1">
        <v>8012</v>
      </c>
      <c r="Q644" s="1">
        <v>0</v>
      </c>
      <c r="R644" s="1">
        <v>0</v>
      </c>
    </row>
    <row r="645" spans="1:18" hidden="1" outlineLevel="2" x14ac:dyDescent="0.2">
      <c r="A645" s="10">
        <f>INT(C645/1000000)</f>
        <v>4</v>
      </c>
      <c r="B645" s="9" t="s">
        <v>747</v>
      </c>
      <c r="C645" s="9" t="s">
        <v>366</v>
      </c>
      <c r="D645" s="17" t="s">
        <v>766</v>
      </c>
      <c r="E645" s="1">
        <v>1005</v>
      </c>
      <c r="F645" s="1">
        <v>2000</v>
      </c>
      <c r="G645" s="1">
        <v>3005</v>
      </c>
      <c r="H645" s="1">
        <v>0</v>
      </c>
      <c r="I645" s="1">
        <v>3005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</row>
    <row r="646" spans="1:18" hidden="1" outlineLevel="2" x14ac:dyDescent="0.2">
      <c r="A646" s="10">
        <f>INT(C646/1000000)</f>
        <v>4</v>
      </c>
      <c r="B646" s="9" t="s">
        <v>747</v>
      </c>
      <c r="C646" s="9" t="s">
        <v>657</v>
      </c>
      <c r="D646" s="17" t="s">
        <v>767</v>
      </c>
      <c r="E646" s="1">
        <v>9500</v>
      </c>
      <c r="F646" s="1">
        <v>0</v>
      </c>
      <c r="G646" s="1">
        <v>9500</v>
      </c>
      <c r="H646" s="1">
        <v>0</v>
      </c>
      <c r="I646" s="1">
        <v>9500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</row>
    <row r="647" spans="1:18" hidden="1" outlineLevel="2" x14ac:dyDescent="0.2">
      <c r="A647" s="10">
        <f>INT(C647/1000000)</f>
        <v>4</v>
      </c>
      <c r="B647" s="9" t="s">
        <v>747</v>
      </c>
      <c r="C647" s="9" t="s">
        <v>659</v>
      </c>
      <c r="D647" s="17" t="s">
        <v>768</v>
      </c>
      <c r="E647" s="1">
        <v>9500</v>
      </c>
      <c r="F647" s="1">
        <v>0</v>
      </c>
      <c r="G647" s="1">
        <v>9500</v>
      </c>
      <c r="H647" s="1">
        <v>0</v>
      </c>
      <c r="I647" s="1">
        <v>9500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 hidden="1" outlineLevel="2" x14ac:dyDescent="0.2">
      <c r="A648" s="10">
        <f>INT(C648/1000000)</f>
        <v>4</v>
      </c>
      <c r="B648" s="9" t="s">
        <v>747</v>
      </c>
      <c r="C648" s="9" t="s">
        <v>285</v>
      </c>
      <c r="D648" s="17" t="s">
        <v>769</v>
      </c>
      <c r="E648" s="1">
        <v>12910</v>
      </c>
      <c r="F648" s="1">
        <v>0</v>
      </c>
      <c r="G648" s="1">
        <v>12910</v>
      </c>
      <c r="H648" s="1">
        <v>0</v>
      </c>
      <c r="I648" s="1">
        <v>0</v>
      </c>
      <c r="J648" s="1">
        <v>12910</v>
      </c>
      <c r="K648" s="1">
        <v>0</v>
      </c>
      <c r="L648" s="1">
        <v>12910</v>
      </c>
      <c r="M648" s="1">
        <v>0</v>
      </c>
      <c r="N648" s="1">
        <v>12910</v>
      </c>
      <c r="O648" s="1">
        <v>2582</v>
      </c>
      <c r="P648" s="1">
        <v>10328</v>
      </c>
      <c r="Q648" s="1">
        <v>0</v>
      </c>
      <c r="R648" s="1">
        <v>0</v>
      </c>
    </row>
    <row r="649" spans="1:18" hidden="1" outlineLevel="2" x14ac:dyDescent="0.2">
      <c r="A649" s="10">
        <f>INT(C649/1000000)</f>
        <v>4</v>
      </c>
      <c r="B649" s="9" t="s">
        <v>747</v>
      </c>
      <c r="C649" s="9" t="s">
        <v>287</v>
      </c>
      <c r="D649" s="17" t="s">
        <v>770</v>
      </c>
      <c r="E649" s="1">
        <v>7000</v>
      </c>
      <c r="F649" s="1">
        <v>0</v>
      </c>
      <c r="G649" s="1">
        <v>7000</v>
      </c>
      <c r="H649" s="1">
        <v>0</v>
      </c>
      <c r="I649" s="1">
        <v>0</v>
      </c>
      <c r="J649" s="1">
        <v>7000</v>
      </c>
      <c r="K649" s="1">
        <v>0</v>
      </c>
      <c r="L649" s="1">
        <v>7000</v>
      </c>
      <c r="M649" s="1">
        <v>0</v>
      </c>
      <c r="N649" s="1">
        <v>7000</v>
      </c>
      <c r="O649" s="1">
        <v>1400</v>
      </c>
      <c r="P649" s="1">
        <v>5600</v>
      </c>
      <c r="Q649" s="1">
        <v>0</v>
      </c>
      <c r="R649" s="1">
        <v>0</v>
      </c>
    </row>
    <row r="650" spans="1:18" hidden="1" outlineLevel="2" x14ac:dyDescent="0.2">
      <c r="A650" s="10">
        <f>INT(C650/1000000)</f>
        <v>4</v>
      </c>
      <c r="B650" s="9" t="s">
        <v>747</v>
      </c>
      <c r="C650" s="9" t="s">
        <v>771</v>
      </c>
      <c r="D650" s="17" t="s">
        <v>772</v>
      </c>
      <c r="E650" s="1">
        <v>1000</v>
      </c>
      <c r="F650" s="1">
        <v>0</v>
      </c>
      <c r="G650" s="1">
        <v>1000</v>
      </c>
      <c r="H650" s="1">
        <v>0</v>
      </c>
      <c r="I650" s="1">
        <v>1000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</row>
    <row r="651" spans="1:18" hidden="1" outlineLevel="2" x14ac:dyDescent="0.2">
      <c r="A651" s="10">
        <f>INT(C651/1000000)</f>
        <v>4</v>
      </c>
      <c r="B651" s="9" t="s">
        <v>747</v>
      </c>
      <c r="C651" s="9" t="s">
        <v>773</v>
      </c>
      <c r="D651" s="17" t="s">
        <v>774</v>
      </c>
      <c r="E651" s="1">
        <v>300</v>
      </c>
      <c r="F651" s="1">
        <v>0</v>
      </c>
      <c r="G651" s="1">
        <v>300</v>
      </c>
      <c r="H651" s="1">
        <v>0</v>
      </c>
      <c r="I651" s="1">
        <v>300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</row>
    <row r="652" spans="1:18" hidden="1" outlineLevel="2" x14ac:dyDescent="0.2">
      <c r="A652" s="10">
        <f>INT(C652/1000000)</f>
        <v>4</v>
      </c>
      <c r="B652" s="9" t="s">
        <v>747</v>
      </c>
      <c r="C652" s="9" t="s">
        <v>775</v>
      </c>
      <c r="D652" s="17" t="s">
        <v>776</v>
      </c>
      <c r="E652" s="1">
        <v>2400</v>
      </c>
      <c r="F652" s="1">
        <v>0</v>
      </c>
      <c r="G652" s="1">
        <v>2400</v>
      </c>
      <c r="H652" s="1">
        <v>0</v>
      </c>
      <c r="I652" s="1">
        <v>2400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</row>
    <row r="653" spans="1:18" hidden="1" outlineLevel="2" x14ac:dyDescent="0.2">
      <c r="A653" s="10">
        <f>INT(C653/1000000)</f>
        <v>4</v>
      </c>
      <c r="B653" s="9" t="s">
        <v>747</v>
      </c>
      <c r="C653" s="9" t="s">
        <v>777</v>
      </c>
      <c r="D653" s="17" t="s">
        <v>778</v>
      </c>
      <c r="E653" s="1">
        <v>1600</v>
      </c>
      <c r="F653" s="1">
        <v>0</v>
      </c>
      <c r="G653" s="1">
        <v>1600</v>
      </c>
      <c r="H653" s="1">
        <v>0</v>
      </c>
      <c r="I653" s="1">
        <v>1600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</row>
    <row r="654" spans="1:18" hidden="1" outlineLevel="2" x14ac:dyDescent="0.2">
      <c r="A654" s="10">
        <f>INT(C654/1000000)</f>
        <v>4</v>
      </c>
      <c r="B654" s="9" t="s">
        <v>747</v>
      </c>
      <c r="C654" s="9" t="s">
        <v>779</v>
      </c>
      <c r="D654" s="17" t="s">
        <v>780</v>
      </c>
      <c r="E654" s="1">
        <v>10000</v>
      </c>
      <c r="F654" s="1">
        <v>0</v>
      </c>
      <c r="G654" s="1">
        <v>10000</v>
      </c>
      <c r="H654" s="1">
        <v>0</v>
      </c>
      <c r="I654" s="1">
        <v>10000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</row>
    <row r="655" spans="1:18" hidden="1" outlineLevel="2" x14ac:dyDescent="0.2">
      <c r="A655" s="10">
        <f>INT(C655/1000000)</f>
        <v>4</v>
      </c>
      <c r="B655" s="9" t="s">
        <v>747</v>
      </c>
      <c r="C655" s="9" t="s">
        <v>781</v>
      </c>
      <c r="D655" s="17" t="s">
        <v>782</v>
      </c>
      <c r="E655" s="1">
        <v>700</v>
      </c>
      <c r="F655" s="1">
        <v>0</v>
      </c>
      <c r="G655" s="1">
        <v>700</v>
      </c>
      <c r="H655" s="1">
        <v>0</v>
      </c>
      <c r="I655" s="1">
        <v>700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</row>
    <row r="656" spans="1:18" hidden="1" outlineLevel="2" x14ac:dyDescent="0.2">
      <c r="A656" s="10">
        <f>INT(C656/1000000)</f>
        <v>4</v>
      </c>
      <c r="B656" s="9" t="s">
        <v>747</v>
      </c>
      <c r="C656" s="9" t="s">
        <v>783</v>
      </c>
      <c r="D656" s="17" t="s">
        <v>784</v>
      </c>
      <c r="E656" s="1">
        <v>1500</v>
      </c>
      <c r="F656" s="1">
        <v>0</v>
      </c>
      <c r="G656" s="1">
        <v>1500</v>
      </c>
      <c r="H656" s="1">
        <v>0</v>
      </c>
      <c r="I656" s="1">
        <v>1500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</row>
    <row r="657" spans="1:18" hidden="1" outlineLevel="2" x14ac:dyDescent="0.2">
      <c r="A657" s="10">
        <f>INT(C657/1000000)</f>
        <v>4</v>
      </c>
      <c r="B657" s="9" t="s">
        <v>747</v>
      </c>
      <c r="C657" s="9" t="s">
        <v>785</v>
      </c>
      <c r="D657" s="17" t="s">
        <v>786</v>
      </c>
      <c r="E657" s="1">
        <v>1500</v>
      </c>
      <c r="F657" s="1">
        <v>0</v>
      </c>
      <c r="G657" s="1">
        <v>1500</v>
      </c>
      <c r="H657" s="1">
        <v>0</v>
      </c>
      <c r="I657" s="1">
        <v>1500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</row>
    <row r="658" spans="1:18" hidden="1" outlineLevel="2" x14ac:dyDescent="0.2">
      <c r="A658" s="10">
        <f>INT(C658/1000000)</f>
        <v>4</v>
      </c>
      <c r="B658" s="9" t="s">
        <v>747</v>
      </c>
      <c r="C658" s="9" t="s">
        <v>787</v>
      </c>
      <c r="D658" s="17" t="s">
        <v>788</v>
      </c>
      <c r="E658" s="1">
        <v>345</v>
      </c>
      <c r="F658" s="1">
        <v>0</v>
      </c>
      <c r="G658" s="1">
        <v>345</v>
      </c>
      <c r="H658" s="1">
        <v>0</v>
      </c>
      <c r="I658" s="1">
        <v>345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</row>
    <row r="659" spans="1:18" hidden="1" outlineLevel="2" x14ac:dyDescent="0.2">
      <c r="A659" s="10">
        <f>INT(C659/1000000)</f>
        <v>4</v>
      </c>
      <c r="B659" s="9" t="s">
        <v>747</v>
      </c>
      <c r="C659" s="9" t="s">
        <v>789</v>
      </c>
      <c r="D659" s="17" t="s">
        <v>790</v>
      </c>
      <c r="E659" s="1">
        <v>900</v>
      </c>
      <c r="F659" s="1">
        <v>300</v>
      </c>
      <c r="G659" s="1">
        <v>1200</v>
      </c>
      <c r="H659" s="1">
        <v>0</v>
      </c>
      <c r="I659" s="1">
        <v>0</v>
      </c>
      <c r="J659" s="1">
        <v>1200</v>
      </c>
      <c r="K659" s="1">
        <v>1200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</row>
    <row r="660" spans="1:18" hidden="1" outlineLevel="2" x14ac:dyDescent="0.2">
      <c r="A660" s="10">
        <f>INT(C660/1000000)</f>
        <v>4</v>
      </c>
      <c r="B660" s="9" t="s">
        <v>747</v>
      </c>
      <c r="C660" s="9" t="s">
        <v>791</v>
      </c>
      <c r="D660" s="17" t="s">
        <v>792</v>
      </c>
      <c r="E660" s="1">
        <v>900</v>
      </c>
      <c r="F660" s="1">
        <v>300</v>
      </c>
      <c r="G660" s="1">
        <v>1200</v>
      </c>
      <c r="H660" s="1">
        <v>0</v>
      </c>
      <c r="I660" s="1">
        <v>1200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</row>
    <row r="661" spans="1:18" hidden="1" outlineLevel="2" x14ac:dyDescent="0.2">
      <c r="A661" s="10">
        <f>INT(C661/1000000)</f>
        <v>4</v>
      </c>
      <c r="B661" s="9" t="s">
        <v>747</v>
      </c>
      <c r="C661" s="9" t="s">
        <v>793</v>
      </c>
      <c r="D661" s="17" t="s">
        <v>794</v>
      </c>
      <c r="E661" s="1">
        <v>900</v>
      </c>
      <c r="F661" s="1">
        <v>300</v>
      </c>
      <c r="G661" s="1">
        <v>1200</v>
      </c>
      <c r="H661" s="1">
        <v>0</v>
      </c>
      <c r="I661" s="1">
        <v>1200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</row>
    <row r="662" spans="1:18" hidden="1" outlineLevel="2" x14ac:dyDescent="0.2">
      <c r="A662" s="10">
        <f>INT(C662/1000000)</f>
        <v>4</v>
      </c>
      <c r="B662" s="9" t="s">
        <v>747</v>
      </c>
      <c r="C662" s="9" t="s">
        <v>795</v>
      </c>
      <c r="D662" s="17" t="s">
        <v>796</v>
      </c>
      <c r="E662" s="1">
        <v>900</v>
      </c>
      <c r="F662" s="1">
        <v>300</v>
      </c>
      <c r="G662" s="1">
        <v>1200</v>
      </c>
      <c r="H662" s="1">
        <v>0</v>
      </c>
      <c r="I662" s="1">
        <v>1200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</row>
    <row r="663" spans="1:18" hidden="1" outlineLevel="2" x14ac:dyDescent="0.2">
      <c r="A663" s="10">
        <f>INT(C663/1000000)</f>
        <v>4</v>
      </c>
      <c r="B663" s="9" t="s">
        <v>747</v>
      </c>
      <c r="C663" s="9" t="s">
        <v>797</v>
      </c>
      <c r="D663" s="17" t="s">
        <v>798</v>
      </c>
      <c r="E663" s="1">
        <v>900</v>
      </c>
      <c r="F663" s="1">
        <v>300</v>
      </c>
      <c r="G663" s="1">
        <v>1200</v>
      </c>
      <c r="H663" s="1">
        <v>0</v>
      </c>
      <c r="I663" s="1">
        <v>1200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</row>
    <row r="664" spans="1:18" hidden="1" outlineLevel="2" x14ac:dyDescent="0.2">
      <c r="A664" s="10">
        <f>INT(C664/1000000)</f>
        <v>4</v>
      </c>
      <c r="B664" s="9" t="s">
        <v>747</v>
      </c>
      <c r="C664" s="9" t="s">
        <v>799</v>
      </c>
      <c r="D664" s="17" t="s">
        <v>800</v>
      </c>
      <c r="E664" s="1">
        <v>900</v>
      </c>
      <c r="F664" s="1">
        <v>300</v>
      </c>
      <c r="G664" s="1">
        <v>1200</v>
      </c>
      <c r="H664" s="1">
        <v>0</v>
      </c>
      <c r="I664" s="1">
        <v>1200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</row>
    <row r="665" spans="1:18" hidden="1" outlineLevel="2" x14ac:dyDescent="0.2">
      <c r="A665" s="10">
        <f>INT(C665/1000000)</f>
        <v>4</v>
      </c>
      <c r="B665" s="9" t="s">
        <v>747</v>
      </c>
      <c r="C665" s="9" t="s">
        <v>801</v>
      </c>
      <c r="D665" s="17" t="s">
        <v>802</v>
      </c>
      <c r="E665" s="1">
        <v>900</v>
      </c>
      <c r="F665" s="1">
        <v>-900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</row>
    <row r="666" spans="1:18" hidden="1" outlineLevel="2" x14ac:dyDescent="0.2">
      <c r="A666" s="10">
        <f>INT(C666/1000000)</f>
        <v>4</v>
      </c>
      <c r="B666" s="9" t="s">
        <v>804</v>
      </c>
      <c r="C666" s="9" t="s">
        <v>364</v>
      </c>
      <c r="D666" s="17" t="s">
        <v>820</v>
      </c>
      <c r="E666" s="1">
        <v>3000</v>
      </c>
      <c r="F666" s="1">
        <v>1000</v>
      </c>
      <c r="G666" s="1">
        <v>4000</v>
      </c>
      <c r="H666" s="1">
        <v>0</v>
      </c>
      <c r="I666" s="1">
        <v>0</v>
      </c>
      <c r="J666" s="1">
        <v>4000</v>
      </c>
      <c r="K666" s="1">
        <v>0</v>
      </c>
      <c r="L666" s="1">
        <v>4000</v>
      </c>
      <c r="M666" s="1">
        <v>0</v>
      </c>
      <c r="N666" s="1">
        <v>4000</v>
      </c>
      <c r="O666" s="1">
        <v>0</v>
      </c>
      <c r="P666" s="1">
        <v>4000</v>
      </c>
      <c r="Q666" s="1">
        <v>0</v>
      </c>
      <c r="R666" s="1">
        <v>0</v>
      </c>
    </row>
    <row r="667" spans="1:18" hidden="1" outlineLevel="2" x14ac:dyDescent="0.2">
      <c r="A667" s="10">
        <f>INT(C667/1000000)</f>
        <v>4</v>
      </c>
      <c r="B667" s="9" t="s">
        <v>804</v>
      </c>
      <c r="C667" s="9" t="s">
        <v>366</v>
      </c>
      <c r="D667" s="17" t="s">
        <v>821</v>
      </c>
      <c r="E667" s="1">
        <v>7000</v>
      </c>
      <c r="F667" s="1">
        <v>0</v>
      </c>
      <c r="G667" s="1">
        <v>7000</v>
      </c>
      <c r="H667" s="1">
        <v>0</v>
      </c>
      <c r="I667" s="1">
        <v>0</v>
      </c>
      <c r="J667" s="1">
        <v>7000</v>
      </c>
      <c r="K667" s="1">
        <v>0</v>
      </c>
      <c r="L667" s="1">
        <v>7000</v>
      </c>
      <c r="M667" s="1">
        <v>0</v>
      </c>
      <c r="N667" s="1">
        <v>7000</v>
      </c>
      <c r="O667" s="1">
        <v>1400</v>
      </c>
      <c r="P667" s="1">
        <v>5600</v>
      </c>
      <c r="Q667" s="1">
        <v>0</v>
      </c>
      <c r="R667" s="1">
        <v>0</v>
      </c>
    </row>
    <row r="668" spans="1:18" hidden="1" outlineLevel="2" x14ac:dyDescent="0.2">
      <c r="A668" s="10">
        <f>INT(C668/1000000)</f>
        <v>4</v>
      </c>
      <c r="B668" s="9" t="s">
        <v>804</v>
      </c>
      <c r="C668" s="9" t="s">
        <v>657</v>
      </c>
      <c r="D668" s="17" t="s">
        <v>822</v>
      </c>
      <c r="E668" s="1">
        <v>600</v>
      </c>
      <c r="F668" s="1">
        <v>0</v>
      </c>
      <c r="G668" s="1">
        <v>600</v>
      </c>
      <c r="H668" s="1">
        <v>0</v>
      </c>
      <c r="I668" s="1">
        <v>600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</row>
    <row r="669" spans="1:18" hidden="1" outlineLevel="2" x14ac:dyDescent="0.2">
      <c r="A669" s="10">
        <f>INT(C669/1000000)</f>
        <v>4</v>
      </c>
      <c r="B669" s="9" t="s">
        <v>804</v>
      </c>
      <c r="C669" s="9" t="s">
        <v>659</v>
      </c>
      <c r="D669" s="17" t="s">
        <v>823</v>
      </c>
      <c r="E669" s="1">
        <v>4000</v>
      </c>
      <c r="F669" s="1">
        <v>2000</v>
      </c>
      <c r="G669" s="1">
        <v>6000</v>
      </c>
      <c r="H669" s="1">
        <v>0</v>
      </c>
      <c r="I669" s="1">
        <v>0</v>
      </c>
      <c r="J669" s="1">
        <v>6000</v>
      </c>
      <c r="K669" s="1">
        <v>0</v>
      </c>
      <c r="L669" s="1">
        <v>6000</v>
      </c>
      <c r="M669" s="1">
        <v>0</v>
      </c>
      <c r="N669" s="1">
        <v>6000</v>
      </c>
      <c r="O669" s="1">
        <v>0</v>
      </c>
      <c r="P669" s="1">
        <v>6000</v>
      </c>
      <c r="Q669" s="1">
        <v>0</v>
      </c>
      <c r="R669" s="1">
        <v>0</v>
      </c>
    </row>
    <row r="670" spans="1:18" hidden="1" outlineLevel="2" x14ac:dyDescent="0.2">
      <c r="A670" s="10">
        <f>INT(C670/1000000)</f>
        <v>4</v>
      </c>
      <c r="B670" s="9" t="s">
        <v>804</v>
      </c>
      <c r="C670" s="9" t="s">
        <v>663</v>
      </c>
      <c r="D670" s="17" t="s">
        <v>824</v>
      </c>
      <c r="E670" s="1">
        <v>3800</v>
      </c>
      <c r="F670" s="1">
        <v>0</v>
      </c>
      <c r="G670" s="1">
        <v>3800</v>
      </c>
      <c r="H670" s="1">
        <v>0</v>
      </c>
      <c r="I670" s="1">
        <v>3800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</row>
    <row r="671" spans="1:18" hidden="1" outlineLevel="2" x14ac:dyDescent="0.2">
      <c r="A671" s="10">
        <f>INT(C671/1000000)</f>
        <v>4</v>
      </c>
      <c r="B671" s="9" t="s">
        <v>804</v>
      </c>
      <c r="C671" s="9" t="s">
        <v>107</v>
      </c>
      <c r="D671" s="17" t="s">
        <v>825</v>
      </c>
      <c r="E671" s="1">
        <v>75000</v>
      </c>
      <c r="F671" s="1">
        <v>0</v>
      </c>
      <c r="G671" s="1">
        <v>75000</v>
      </c>
      <c r="H671" s="1">
        <v>0</v>
      </c>
      <c r="I671" s="1">
        <v>75000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</row>
    <row r="672" spans="1:18" hidden="1" outlineLevel="2" x14ac:dyDescent="0.2">
      <c r="A672" s="10">
        <f>INT(C672/1000000)</f>
        <v>4</v>
      </c>
      <c r="B672" s="9" t="s">
        <v>804</v>
      </c>
      <c r="C672" s="9" t="s">
        <v>285</v>
      </c>
      <c r="D672" s="17" t="s">
        <v>826</v>
      </c>
      <c r="E672" s="1">
        <v>30000</v>
      </c>
      <c r="F672" s="1">
        <v>0</v>
      </c>
      <c r="G672" s="1">
        <v>30000</v>
      </c>
      <c r="H672" s="1">
        <v>0</v>
      </c>
      <c r="I672" s="1">
        <v>17070.2599999999</v>
      </c>
      <c r="J672" s="1">
        <v>12929.74</v>
      </c>
      <c r="K672" s="1">
        <v>0</v>
      </c>
      <c r="L672" s="1">
        <v>12929.74</v>
      </c>
      <c r="M672" s="1">
        <v>0</v>
      </c>
      <c r="N672" s="1">
        <v>12929.74</v>
      </c>
      <c r="O672" s="1">
        <v>0</v>
      </c>
      <c r="P672" s="1">
        <v>12929.74</v>
      </c>
      <c r="Q672" s="1">
        <v>0</v>
      </c>
      <c r="R672" s="1">
        <v>0</v>
      </c>
    </row>
    <row r="673" spans="1:18" hidden="1" outlineLevel="2" x14ac:dyDescent="0.2">
      <c r="A673" s="10">
        <f>INT(C673/1000000)</f>
        <v>4</v>
      </c>
      <c r="B673" s="9" t="s">
        <v>804</v>
      </c>
      <c r="C673" s="9" t="s">
        <v>287</v>
      </c>
      <c r="D673" s="17" t="s">
        <v>827</v>
      </c>
      <c r="E673" s="1">
        <v>5000</v>
      </c>
      <c r="F673" s="1">
        <v>50000</v>
      </c>
      <c r="G673" s="1">
        <v>55000</v>
      </c>
      <c r="H673" s="1">
        <v>0</v>
      </c>
      <c r="I673" s="1">
        <v>0</v>
      </c>
      <c r="J673" s="1">
        <v>55000</v>
      </c>
      <c r="K673" s="1">
        <v>0</v>
      </c>
      <c r="L673" s="1">
        <v>55000</v>
      </c>
      <c r="M673" s="1">
        <v>0</v>
      </c>
      <c r="N673" s="1">
        <v>55000</v>
      </c>
      <c r="O673" s="1">
        <v>0</v>
      </c>
      <c r="P673" s="1">
        <v>55000</v>
      </c>
      <c r="Q673" s="1">
        <v>0</v>
      </c>
      <c r="R673" s="1">
        <v>0</v>
      </c>
    </row>
    <row r="674" spans="1:18" hidden="1" outlineLevel="2" x14ac:dyDescent="0.2">
      <c r="A674" s="10">
        <f>INT(C674/1000000)</f>
        <v>4</v>
      </c>
      <c r="B674" s="9" t="s">
        <v>804</v>
      </c>
      <c r="C674" s="9" t="s">
        <v>370</v>
      </c>
      <c r="D674" s="17" t="s">
        <v>828</v>
      </c>
      <c r="E674" s="1">
        <v>0</v>
      </c>
      <c r="F674" s="1">
        <v>4500</v>
      </c>
      <c r="G674" s="1">
        <v>4500</v>
      </c>
      <c r="H674" s="1">
        <v>0</v>
      </c>
      <c r="I674" s="1">
        <v>0</v>
      </c>
      <c r="J674" s="1">
        <v>4500</v>
      </c>
      <c r="K674" s="1">
        <v>0</v>
      </c>
      <c r="L674" s="1">
        <v>4500</v>
      </c>
      <c r="M674" s="1">
        <v>0</v>
      </c>
      <c r="N674" s="1">
        <v>4500</v>
      </c>
      <c r="O674" s="1">
        <v>0</v>
      </c>
      <c r="P674" s="1">
        <v>4500</v>
      </c>
      <c r="Q674" s="1">
        <v>0</v>
      </c>
      <c r="R674" s="1">
        <v>0</v>
      </c>
    </row>
    <row r="675" spans="1:18" hidden="1" outlineLevel="2" x14ac:dyDescent="0.2">
      <c r="A675" s="10">
        <f>INT(C675/1000000)</f>
        <v>4</v>
      </c>
      <c r="B675" s="9" t="s">
        <v>804</v>
      </c>
      <c r="C675" s="9" t="s">
        <v>685</v>
      </c>
      <c r="D675" s="17" t="s">
        <v>829</v>
      </c>
      <c r="E675" s="1">
        <v>24000</v>
      </c>
      <c r="F675" s="1">
        <v>500</v>
      </c>
      <c r="G675" s="1">
        <v>24500</v>
      </c>
      <c r="H675" s="1">
        <v>0</v>
      </c>
      <c r="I675" s="1">
        <v>24500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hidden="1" outlineLevel="2" x14ac:dyDescent="0.2">
      <c r="A676" s="10">
        <f>INT(C676/1000000)</f>
        <v>4</v>
      </c>
      <c r="B676" s="9" t="s">
        <v>804</v>
      </c>
      <c r="C676" s="9" t="s">
        <v>830</v>
      </c>
      <c r="D676" s="17" t="s">
        <v>831</v>
      </c>
      <c r="E676" s="1">
        <v>6000</v>
      </c>
      <c r="F676" s="1">
        <v>0</v>
      </c>
      <c r="G676" s="1">
        <v>6000</v>
      </c>
      <c r="H676" s="1">
        <v>0</v>
      </c>
      <c r="I676" s="1">
        <v>0</v>
      </c>
      <c r="J676" s="1">
        <v>6000</v>
      </c>
      <c r="K676" s="1">
        <v>0</v>
      </c>
      <c r="L676" s="1">
        <v>6000</v>
      </c>
      <c r="M676" s="1">
        <v>0</v>
      </c>
      <c r="N676" s="1">
        <v>6000</v>
      </c>
      <c r="O676" s="1">
        <v>0</v>
      </c>
      <c r="P676" s="1">
        <v>6000</v>
      </c>
      <c r="Q676" s="1">
        <v>0</v>
      </c>
      <c r="R676" s="1">
        <v>0</v>
      </c>
    </row>
    <row r="677" spans="1:18" hidden="1" outlineLevel="2" x14ac:dyDescent="0.2">
      <c r="A677" s="10">
        <f>INT(C677/1000000)</f>
        <v>4</v>
      </c>
      <c r="B677" s="9" t="s">
        <v>804</v>
      </c>
      <c r="C677" s="9" t="s">
        <v>687</v>
      </c>
      <c r="D677" s="17" t="s">
        <v>832</v>
      </c>
      <c r="E677" s="1">
        <v>5000</v>
      </c>
      <c r="F677" s="1">
        <v>0</v>
      </c>
      <c r="G677" s="1">
        <v>5000</v>
      </c>
      <c r="H677" s="1">
        <v>0</v>
      </c>
      <c r="I677" s="1">
        <v>5000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</row>
    <row r="678" spans="1:18" hidden="1" outlineLevel="2" x14ac:dyDescent="0.2">
      <c r="A678" s="10">
        <f>INT(C678/1000000)</f>
        <v>4</v>
      </c>
      <c r="B678" s="9" t="s">
        <v>874</v>
      </c>
      <c r="C678" s="9" t="s">
        <v>886</v>
      </c>
      <c r="D678" s="17" t="s">
        <v>887</v>
      </c>
      <c r="E678" s="1">
        <v>75000</v>
      </c>
      <c r="F678" s="1">
        <v>0</v>
      </c>
      <c r="G678" s="1">
        <v>75000</v>
      </c>
      <c r="H678" s="1">
        <v>0</v>
      </c>
      <c r="I678" s="1">
        <v>75000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</row>
    <row r="679" spans="1:18" hidden="1" outlineLevel="2" x14ac:dyDescent="0.2">
      <c r="A679" s="10">
        <f>INT(C679/1000000)</f>
        <v>4</v>
      </c>
      <c r="B679" s="9" t="s">
        <v>891</v>
      </c>
      <c r="C679" s="9" t="s">
        <v>364</v>
      </c>
      <c r="D679" s="17" t="s">
        <v>892</v>
      </c>
      <c r="E679" s="1">
        <v>1710</v>
      </c>
      <c r="F679" s="1">
        <v>0</v>
      </c>
      <c r="G679" s="1">
        <v>1710</v>
      </c>
      <c r="H679" s="1">
        <v>0</v>
      </c>
      <c r="I679" s="1">
        <v>0</v>
      </c>
      <c r="J679" s="1">
        <v>1710</v>
      </c>
      <c r="K679" s="1">
        <v>0</v>
      </c>
      <c r="L679" s="1">
        <v>1710</v>
      </c>
      <c r="M679" s="1">
        <v>0</v>
      </c>
      <c r="N679" s="1">
        <v>1710</v>
      </c>
      <c r="O679" s="1">
        <v>0</v>
      </c>
      <c r="P679" s="1">
        <v>1710</v>
      </c>
      <c r="Q679" s="1">
        <v>0</v>
      </c>
      <c r="R679" s="1">
        <v>0</v>
      </c>
    </row>
    <row r="680" spans="1:18" hidden="1" outlineLevel="2" x14ac:dyDescent="0.2">
      <c r="A680" s="10">
        <f>INT(C680/1000000)</f>
        <v>4</v>
      </c>
      <c r="B680" s="9" t="s">
        <v>891</v>
      </c>
      <c r="C680" s="9" t="s">
        <v>285</v>
      </c>
      <c r="D680" s="17" t="s">
        <v>893</v>
      </c>
      <c r="E680" s="1">
        <v>12300</v>
      </c>
      <c r="F680" s="1">
        <v>0</v>
      </c>
      <c r="G680" s="1">
        <v>12300</v>
      </c>
      <c r="H680" s="1">
        <v>0</v>
      </c>
      <c r="I680" s="1">
        <v>12300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</row>
    <row r="681" spans="1:18" hidden="1" outlineLevel="2" x14ac:dyDescent="0.2">
      <c r="A681" s="10">
        <f>INT(C681/1000000)</f>
        <v>4</v>
      </c>
      <c r="B681" s="9" t="s">
        <v>891</v>
      </c>
      <c r="C681" s="9" t="s">
        <v>287</v>
      </c>
      <c r="D681" s="17" t="s">
        <v>894</v>
      </c>
      <c r="E681" s="1">
        <v>2500</v>
      </c>
      <c r="F681" s="1">
        <v>0</v>
      </c>
      <c r="G681" s="1">
        <v>2500</v>
      </c>
      <c r="H681" s="1">
        <v>0</v>
      </c>
      <c r="I681" s="1">
        <v>500</v>
      </c>
      <c r="J681" s="1">
        <v>2000</v>
      </c>
      <c r="K681" s="1">
        <v>0</v>
      </c>
      <c r="L681" s="1">
        <v>2000</v>
      </c>
      <c r="M681" s="1">
        <v>0</v>
      </c>
      <c r="N681" s="1">
        <v>2000</v>
      </c>
      <c r="O681" s="1">
        <v>0</v>
      </c>
      <c r="P681" s="1">
        <v>2000</v>
      </c>
      <c r="Q681" s="1">
        <v>0</v>
      </c>
      <c r="R681" s="1">
        <v>0</v>
      </c>
    </row>
    <row r="682" spans="1:18" hidden="1" outlineLevel="2" x14ac:dyDescent="0.2">
      <c r="A682" s="10">
        <f>INT(C682/1000000)</f>
        <v>4</v>
      </c>
      <c r="B682" s="9" t="s">
        <v>891</v>
      </c>
      <c r="C682" s="9" t="s">
        <v>370</v>
      </c>
      <c r="D682" s="17" t="s">
        <v>895</v>
      </c>
      <c r="E682" s="1">
        <v>5000</v>
      </c>
      <c r="F682" s="1">
        <v>0</v>
      </c>
      <c r="G682" s="1">
        <v>5000</v>
      </c>
      <c r="H682" s="1">
        <v>0</v>
      </c>
      <c r="I682" s="1">
        <v>5000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</row>
    <row r="683" spans="1:18" hidden="1" outlineLevel="2" x14ac:dyDescent="0.2">
      <c r="A683" s="10">
        <f>INT(C683/1000000)</f>
        <v>4</v>
      </c>
      <c r="B683" s="9" t="s">
        <v>891</v>
      </c>
      <c r="C683" s="9" t="s">
        <v>830</v>
      </c>
      <c r="D683" s="17" t="s">
        <v>896</v>
      </c>
      <c r="E683" s="1">
        <v>18000</v>
      </c>
      <c r="F683" s="1">
        <v>0</v>
      </c>
      <c r="G683" s="1">
        <v>18000</v>
      </c>
      <c r="H683" s="1">
        <v>0</v>
      </c>
      <c r="I683" s="1">
        <v>18000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</row>
    <row r="684" spans="1:18" hidden="1" outlineLevel="2" x14ac:dyDescent="0.2">
      <c r="A684" s="10">
        <f>INT(C684/1000000)</f>
        <v>4</v>
      </c>
      <c r="B684" s="9" t="s">
        <v>897</v>
      </c>
      <c r="C684" s="9" t="s">
        <v>919</v>
      </c>
      <c r="D684" s="17" t="s">
        <v>920</v>
      </c>
      <c r="E684" s="1">
        <v>19000</v>
      </c>
      <c r="F684" s="1">
        <v>0</v>
      </c>
      <c r="G684" s="1">
        <v>19000</v>
      </c>
      <c r="H684" s="1">
        <v>0</v>
      </c>
      <c r="I684" s="1">
        <v>19000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</row>
    <row r="685" spans="1:18" hidden="1" outlineLevel="2" x14ac:dyDescent="0.2">
      <c r="A685" s="10">
        <f>INT(C685/1000000)</f>
        <v>4</v>
      </c>
      <c r="B685" s="9" t="s">
        <v>897</v>
      </c>
      <c r="C685" s="9" t="s">
        <v>921</v>
      </c>
      <c r="D685" s="17" t="s">
        <v>922</v>
      </c>
      <c r="E685" s="1">
        <v>19800</v>
      </c>
      <c r="F685" s="1">
        <v>-19800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</row>
    <row r="686" spans="1:18" hidden="1" outlineLevel="2" x14ac:dyDescent="0.2">
      <c r="A686" s="10">
        <f>INT(C686/1000000)</f>
        <v>4</v>
      </c>
      <c r="B686" s="9" t="s">
        <v>897</v>
      </c>
      <c r="C686" s="9" t="s">
        <v>627</v>
      </c>
      <c r="D686" s="17" t="s">
        <v>923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</row>
    <row r="687" spans="1:18" hidden="1" outlineLevel="2" x14ac:dyDescent="0.2">
      <c r="A687" s="10">
        <f>INT(C687/1000000)</f>
        <v>4</v>
      </c>
      <c r="B687" s="9" t="s">
        <v>897</v>
      </c>
      <c r="C687" s="9" t="s">
        <v>107</v>
      </c>
      <c r="D687" s="17" t="s">
        <v>924</v>
      </c>
      <c r="E687" s="1">
        <v>65000</v>
      </c>
      <c r="F687" s="1">
        <v>0</v>
      </c>
      <c r="G687" s="1">
        <v>65000</v>
      </c>
      <c r="H687" s="1">
        <v>0</v>
      </c>
      <c r="I687" s="1">
        <v>0</v>
      </c>
      <c r="J687" s="1">
        <v>65000</v>
      </c>
      <c r="K687" s="1">
        <v>65000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</row>
    <row r="688" spans="1:18" hidden="1" outlineLevel="2" x14ac:dyDescent="0.2">
      <c r="A688" s="10">
        <f>INT(C688/1000000)</f>
        <v>4</v>
      </c>
      <c r="B688" s="9" t="s">
        <v>897</v>
      </c>
      <c r="C688" s="9" t="s">
        <v>285</v>
      </c>
      <c r="D688" s="17" t="s">
        <v>925</v>
      </c>
      <c r="E688" s="1">
        <v>5000</v>
      </c>
      <c r="F688" s="1">
        <v>0</v>
      </c>
      <c r="G688" s="1">
        <v>5000</v>
      </c>
      <c r="H688" s="1">
        <v>0</v>
      </c>
      <c r="I688" s="1">
        <v>5000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</row>
    <row r="689" spans="1:18" hidden="1" outlineLevel="2" x14ac:dyDescent="0.2">
      <c r="A689" s="10">
        <f>INT(C689/1000000)</f>
        <v>4</v>
      </c>
      <c r="B689" s="9" t="s">
        <v>897</v>
      </c>
      <c r="C689" s="9" t="s">
        <v>370</v>
      </c>
      <c r="D689" s="17" t="s">
        <v>926</v>
      </c>
      <c r="E689" s="1">
        <v>10000</v>
      </c>
      <c r="F689" s="1">
        <v>0</v>
      </c>
      <c r="G689" s="1">
        <v>10000</v>
      </c>
      <c r="H689" s="1">
        <v>0</v>
      </c>
      <c r="I689" s="1">
        <v>10000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</row>
    <row r="690" spans="1:18" hidden="1" outlineLevel="2" x14ac:dyDescent="0.2">
      <c r="A690" s="10">
        <f>INT(C690/1000000)</f>
        <v>4</v>
      </c>
      <c r="B690" s="9" t="s">
        <v>959</v>
      </c>
      <c r="C690" s="9" t="s">
        <v>126</v>
      </c>
      <c r="D690" s="17" t="s">
        <v>1017</v>
      </c>
      <c r="E690" s="1">
        <v>5000</v>
      </c>
      <c r="F690" s="1">
        <v>0</v>
      </c>
      <c r="G690" s="1">
        <v>5000</v>
      </c>
      <c r="H690" s="1">
        <v>0</v>
      </c>
      <c r="I690" s="1">
        <v>71.56</v>
      </c>
      <c r="J690" s="1">
        <v>4928.4399999999896</v>
      </c>
      <c r="K690" s="1">
        <v>0</v>
      </c>
      <c r="L690" s="1">
        <v>4928.4399999999896</v>
      </c>
      <c r="M690" s="1">
        <v>0</v>
      </c>
      <c r="N690" s="1">
        <v>4928.4399999999896</v>
      </c>
      <c r="O690" s="1">
        <v>0</v>
      </c>
      <c r="P690" s="1">
        <v>4928.4399999999896</v>
      </c>
      <c r="Q690" s="1">
        <v>0</v>
      </c>
      <c r="R690" s="1">
        <v>0</v>
      </c>
    </row>
    <row r="691" spans="1:18" hidden="1" outlineLevel="2" x14ac:dyDescent="0.2">
      <c r="A691" s="10">
        <f>INT(C691/1000000)</f>
        <v>4</v>
      </c>
      <c r="B691" s="9" t="s">
        <v>959</v>
      </c>
      <c r="C691" s="9" t="s">
        <v>285</v>
      </c>
      <c r="D691" s="17" t="s">
        <v>1018</v>
      </c>
      <c r="E691" s="1">
        <v>220</v>
      </c>
      <c r="F691" s="1">
        <v>0</v>
      </c>
      <c r="G691" s="1">
        <v>220</v>
      </c>
      <c r="H691" s="1">
        <v>0</v>
      </c>
      <c r="I691" s="1">
        <v>0</v>
      </c>
      <c r="J691" s="1">
        <v>220</v>
      </c>
      <c r="K691" s="1">
        <v>0</v>
      </c>
      <c r="L691" s="1">
        <v>220</v>
      </c>
      <c r="M691" s="1">
        <v>0</v>
      </c>
      <c r="N691" s="1">
        <v>220</v>
      </c>
      <c r="O691" s="1">
        <v>0</v>
      </c>
      <c r="P691" s="1">
        <v>220</v>
      </c>
      <c r="Q691" s="1">
        <v>0</v>
      </c>
      <c r="R691" s="1">
        <v>0</v>
      </c>
    </row>
    <row r="692" spans="1:18" hidden="1" outlineLevel="2" x14ac:dyDescent="0.2">
      <c r="A692" s="10">
        <f>INT(C692/1000000)</f>
        <v>4</v>
      </c>
      <c r="B692" s="9" t="s">
        <v>959</v>
      </c>
      <c r="C692" s="9" t="s">
        <v>370</v>
      </c>
      <c r="D692" s="17" t="s">
        <v>1019</v>
      </c>
      <c r="E692" s="1">
        <v>20000</v>
      </c>
      <c r="F692" s="1">
        <v>0</v>
      </c>
      <c r="G692" s="1">
        <v>20000</v>
      </c>
      <c r="H692" s="1">
        <v>0</v>
      </c>
      <c r="I692" s="1">
        <v>10289.559999999899</v>
      </c>
      <c r="J692" s="1">
        <v>9710.44</v>
      </c>
      <c r="K692" s="1">
        <v>8300</v>
      </c>
      <c r="L692" s="1">
        <v>1410.44</v>
      </c>
      <c r="M692" s="1">
        <v>0</v>
      </c>
      <c r="N692" s="1">
        <v>1410.44</v>
      </c>
      <c r="O692" s="1">
        <v>0</v>
      </c>
      <c r="P692" s="1">
        <v>1410.44</v>
      </c>
      <c r="Q692" s="1">
        <v>0</v>
      </c>
      <c r="R692" s="1">
        <v>0</v>
      </c>
    </row>
    <row r="693" spans="1:18" outlineLevel="1" collapsed="1" x14ac:dyDescent="0.2">
      <c r="A693" s="11" t="s">
        <v>1169</v>
      </c>
      <c r="E693" s="1">
        <f>SUBTOTAL(9,E589:E692)</f>
        <v>1183979</v>
      </c>
      <c r="F693" s="1">
        <f>SUBTOTAL(9,F589:F692)</f>
        <v>75800</v>
      </c>
      <c r="G693" s="1">
        <f>SUBTOTAL(9,G589:G692)</f>
        <v>1259779</v>
      </c>
      <c r="H693" s="1">
        <f>SUBTOTAL(9,H589:H692)</f>
        <v>0</v>
      </c>
      <c r="I693" s="1">
        <f>SUBTOTAL(9,I589:I692)</f>
        <v>672172.71999999986</v>
      </c>
      <c r="J693" s="1">
        <f>SUBTOTAL(9,J589:J692)</f>
        <v>587606.2799999998</v>
      </c>
      <c r="K693" s="1">
        <f>SUBTOTAL(9,K589:K692)</f>
        <v>220086.22</v>
      </c>
      <c r="L693" s="1">
        <f>SUBTOTAL(9,L589:L692)</f>
        <v>367520.05999999988</v>
      </c>
      <c r="M693" s="1">
        <f>SUBTOTAL(9,M589:M692)</f>
        <v>0</v>
      </c>
      <c r="N693" s="1">
        <f>SUBTOTAL(9,N589:N692)</f>
        <v>367520.05999999988</v>
      </c>
      <c r="O693" s="1">
        <f>SUBTOTAL(9,O589:O692)</f>
        <v>15708.989999999991</v>
      </c>
      <c r="P693" s="1">
        <f>SUBTOTAL(9,P589:P692)</f>
        <v>351811.06999999989</v>
      </c>
      <c r="Q693" s="1">
        <f>SUBTOTAL(9,Q589:Q692)</f>
        <v>0</v>
      </c>
      <c r="R693" s="1">
        <f>SUBTOTAL(9,R589:R692)</f>
        <v>999.77</v>
      </c>
    </row>
    <row r="694" spans="1:18" hidden="1" outlineLevel="2" x14ac:dyDescent="0.2">
      <c r="A694" s="10">
        <f>INT(C694/1000000)</f>
        <v>6</v>
      </c>
      <c r="B694" s="9" t="s">
        <v>18</v>
      </c>
      <c r="C694" s="9" t="s">
        <v>75</v>
      </c>
      <c r="D694" s="17" t="s">
        <v>76</v>
      </c>
      <c r="E694" s="1">
        <v>0</v>
      </c>
      <c r="F694" s="1">
        <v>10000</v>
      </c>
      <c r="G694" s="1">
        <v>10000</v>
      </c>
      <c r="H694" s="1">
        <v>0</v>
      </c>
      <c r="I694" s="1">
        <v>10000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</row>
    <row r="695" spans="1:18" hidden="1" outlineLevel="2" x14ac:dyDescent="0.2">
      <c r="A695" s="10">
        <f>INT(C695/1000000)</f>
        <v>6</v>
      </c>
      <c r="B695" s="9" t="s">
        <v>77</v>
      </c>
      <c r="C695" s="9" t="s">
        <v>82</v>
      </c>
      <c r="D695" s="17" t="s">
        <v>83</v>
      </c>
      <c r="E695" s="1">
        <v>0</v>
      </c>
      <c r="F695" s="1">
        <v>45000</v>
      </c>
      <c r="G695" s="1">
        <v>45000</v>
      </c>
      <c r="H695" s="1">
        <v>0</v>
      </c>
      <c r="I695" s="1">
        <v>11628.04</v>
      </c>
      <c r="J695" s="1">
        <v>33371.959999999897</v>
      </c>
      <c r="K695" s="1">
        <v>0</v>
      </c>
      <c r="L695" s="1">
        <v>33371.959999999897</v>
      </c>
      <c r="M695" s="1">
        <v>33371.959999999897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</row>
    <row r="696" spans="1:18" hidden="1" outlineLevel="2" x14ac:dyDescent="0.2">
      <c r="A696" s="10">
        <f>INT(C696/1000000)</f>
        <v>6</v>
      </c>
      <c r="B696" s="9" t="s">
        <v>84</v>
      </c>
      <c r="C696" s="9" t="s">
        <v>109</v>
      </c>
      <c r="D696" s="17" t="s">
        <v>110</v>
      </c>
      <c r="E696" s="1">
        <v>0</v>
      </c>
      <c r="F696" s="1">
        <v>158365</v>
      </c>
      <c r="G696" s="1">
        <v>158365</v>
      </c>
      <c r="H696" s="1">
        <v>0</v>
      </c>
      <c r="I696" s="1">
        <v>0.2</v>
      </c>
      <c r="J696" s="1">
        <v>158364.799999999</v>
      </c>
      <c r="K696" s="1">
        <v>0</v>
      </c>
      <c r="L696" s="1">
        <v>158364.799999999</v>
      </c>
      <c r="M696" s="1">
        <v>158364.799999999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</row>
    <row r="697" spans="1:18" hidden="1" outlineLevel="2" x14ac:dyDescent="0.2">
      <c r="A697" s="10">
        <f>INT(C697/1000000)</f>
        <v>6</v>
      </c>
      <c r="B697" s="9" t="s">
        <v>84</v>
      </c>
      <c r="C697" s="9" t="s">
        <v>111</v>
      </c>
      <c r="D697" s="17" t="s">
        <v>112</v>
      </c>
      <c r="E697" s="1">
        <v>0</v>
      </c>
      <c r="F697" s="1">
        <v>53000</v>
      </c>
      <c r="G697" s="1">
        <v>53000</v>
      </c>
      <c r="H697" s="1">
        <v>0</v>
      </c>
      <c r="I697" s="1">
        <v>0</v>
      </c>
      <c r="J697" s="1">
        <v>53000</v>
      </c>
      <c r="K697" s="1">
        <v>0</v>
      </c>
      <c r="L697" s="1">
        <v>53000</v>
      </c>
      <c r="M697" s="1">
        <v>53000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hidden="1" outlineLevel="2" x14ac:dyDescent="0.2">
      <c r="A698" s="10">
        <f>INT(C698/1000000)</f>
        <v>6</v>
      </c>
      <c r="B698" s="9" t="s">
        <v>84</v>
      </c>
      <c r="C698" s="9" t="s">
        <v>113</v>
      </c>
      <c r="D698" s="17" t="s">
        <v>114</v>
      </c>
      <c r="E698" s="1">
        <v>0</v>
      </c>
      <c r="F698" s="1">
        <v>3509</v>
      </c>
      <c r="G698" s="1">
        <v>3509</v>
      </c>
      <c r="H698" s="1">
        <v>0</v>
      </c>
      <c r="I698" s="1">
        <v>0</v>
      </c>
      <c r="J698" s="1">
        <v>3509</v>
      </c>
      <c r="K698" s="1">
        <v>0</v>
      </c>
      <c r="L698" s="1">
        <v>3509</v>
      </c>
      <c r="M698" s="1">
        <v>3509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</row>
    <row r="699" spans="1:18" hidden="1" outlineLevel="2" x14ac:dyDescent="0.2">
      <c r="A699" s="10">
        <f>INT(C699/1000000)</f>
        <v>6</v>
      </c>
      <c r="B699" s="9" t="s">
        <v>84</v>
      </c>
      <c r="C699" s="9" t="s">
        <v>115</v>
      </c>
      <c r="D699" s="17" t="s">
        <v>116</v>
      </c>
      <c r="E699" s="1">
        <v>0</v>
      </c>
      <c r="F699" s="1">
        <v>48000</v>
      </c>
      <c r="G699" s="1">
        <v>48000</v>
      </c>
      <c r="H699" s="1">
        <v>0</v>
      </c>
      <c r="I699" s="1">
        <v>0</v>
      </c>
      <c r="J699" s="1">
        <v>48000</v>
      </c>
      <c r="K699" s="1">
        <v>0</v>
      </c>
      <c r="L699" s="1">
        <v>48000</v>
      </c>
      <c r="M699" s="1">
        <v>18960</v>
      </c>
      <c r="N699" s="1">
        <v>29040</v>
      </c>
      <c r="O699" s="1">
        <v>0</v>
      </c>
      <c r="P699" s="1">
        <v>29040</v>
      </c>
      <c r="Q699" s="1">
        <v>0</v>
      </c>
      <c r="R699" s="1">
        <v>0</v>
      </c>
    </row>
    <row r="700" spans="1:18" hidden="1" outlineLevel="2" x14ac:dyDescent="0.2">
      <c r="A700" s="10">
        <f>INT(C700/1000000)</f>
        <v>6</v>
      </c>
      <c r="B700" s="9" t="s">
        <v>84</v>
      </c>
      <c r="C700" s="9" t="s">
        <v>117</v>
      </c>
      <c r="D700" s="17" t="s">
        <v>118</v>
      </c>
      <c r="E700" s="1">
        <v>0</v>
      </c>
      <c r="F700" s="1">
        <v>47605.41</v>
      </c>
      <c r="G700" s="1">
        <v>47605.41</v>
      </c>
      <c r="H700" s="1">
        <v>0</v>
      </c>
      <c r="I700" s="1">
        <v>0</v>
      </c>
      <c r="J700" s="1">
        <v>47605.41</v>
      </c>
      <c r="K700" s="1">
        <v>44525.41</v>
      </c>
      <c r="L700" s="1">
        <v>3080</v>
      </c>
      <c r="M700" s="1">
        <v>3080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</row>
    <row r="701" spans="1:18" hidden="1" outlineLevel="2" x14ac:dyDescent="0.2">
      <c r="A701" s="10">
        <f>INT(C701/1000000)</f>
        <v>6</v>
      </c>
      <c r="B701" s="9" t="s">
        <v>84</v>
      </c>
      <c r="C701" s="9" t="s">
        <v>119</v>
      </c>
      <c r="D701" s="17" t="s">
        <v>120</v>
      </c>
      <c r="E701" s="1">
        <v>0</v>
      </c>
      <c r="F701" s="1">
        <v>34850</v>
      </c>
      <c r="G701" s="1">
        <v>34850</v>
      </c>
      <c r="H701" s="1">
        <v>0</v>
      </c>
      <c r="I701" s="1">
        <v>34850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</row>
    <row r="702" spans="1:18" hidden="1" outlineLevel="2" x14ac:dyDescent="0.2">
      <c r="A702" s="10">
        <f>INT(C702/1000000)</f>
        <v>6</v>
      </c>
      <c r="B702" s="9" t="s">
        <v>130</v>
      </c>
      <c r="C702" s="9" t="s">
        <v>190</v>
      </c>
      <c r="D702" s="17" t="s">
        <v>191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</row>
    <row r="703" spans="1:18" hidden="1" outlineLevel="2" x14ac:dyDescent="0.2">
      <c r="A703" s="10">
        <f>INT(C703/1000000)</f>
        <v>6</v>
      </c>
      <c r="B703" s="9" t="s">
        <v>130</v>
      </c>
      <c r="C703" s="9" t="s">
        <v>192</v>
      </c>
      <c r="D703" s="17" t="s">
        <v>193</v>
      </c>
      <c r="E703" s="1">
        <v>0</v>
      </c>
      <c r="F703" s="1">
        <v>20000</v>
      </c>
      <c r="G703" s="1">
        <v>20000</v>
      </c>
      <c r="H703" s="1">
        <v>0</v>
      </c>
      <c r="I703" s="1">
        <v>20000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</row>
    <row r="704" spans="1:18" hidden="1" outlineLevel="2" x14ac:dyDescent="0.2">
      <c r="A704" s="10">
        <f>INT(C704/1000000)</f>
        <v>6</v>
      </c>
      <c r="B704" s="9" t="s">
        <v>130</v>
      </c>
      <c r="C704" s="9" t="s">
        <v>194</v>
      </c>
      <c r="D704" s="17" t="s">
        <v>195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</row>
    <row r="705" spans="1:18" hidden="1" outlineLevel="2" x14ac:dyDescent="0.2">
      <c r="A705" s="10">
        <f>INT(C705/1000000)</f>
        <v>6</v>
      </c>
      <c r="B705" s="9" t="s">
        <v>130</v>
      </c>
      <c r="C705" s="9" t="s">
        <v>196</v>
      </c>
      <c r="D705" s="17" t="s">
        <v>197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</row>
    <row r="706" spans="1:18" hidden="1" outlineLevel="2" x14ac:dyDescent="0.2">
      <c r="A706" s="10">
        <f>INT(C706/1000000)</f>
        <v>6</v>
      </c>
      <c r="B706" s="9" t="s">
        <v>130</v>
      </c>
      <c r="C706" s="9" t="s">
        <v>198</v>
      </c>
      <c r="D706" s="17" t="s">
        <v>199</v>
      </c>
      <c r="E706" s="1">
        <v>0</v>
      </c>
      <c r="F706" s="1">
        <v>84300</v>
      </c>
      <c r="G706" s="1">
        <v>84300</v>
      </c>
      <c r="H706" s="1">
        <v>84300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</row>
    <row r="707" spans="1:18" hidden="1" outlineLevel="2" x14ac:dyDescent="0.2">
      <c r="A707" s="10">
        <f>INT(C707/1000000)</f>
        <v>6</v>
      </c>
      <c r="B707" s="9" t="s">
        <v>130</v>
      </c>
      <c r="C707" s="9" t="s">
        <v>200</v>
      </c>
      <c r="D707" s="17" t="s">
        <v>201</v>
      </c>
      <c r="E707" s="1">
        <v>0</v>
      </c>
      <c r="F707" s="1">
        <v>129667</v>
      </c>
      <c r="G707" s="1">
        <v>129667</v>
      </c>
      <c r="H707" s="1">
        <v>0</v>
      </c>
      <c r="I707" s="1">
        <v>409.66</v>
      </c>
      <c r="J707" s="1">
        <v>129257.34</v>
      </c>
      <c r="K707" s="1">
        <v>0</v>
      </c>
      <c r="L707" s="1">
        <v>129257.34</v>
      </c>
      <c r="M707" s="1">
        <v>129257.34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</row>
    <row r="708" spans="1:18" hidden="1" outlineLevel="2" x14ac:dyDescent="0.2">
      <c r="A708" s="10">
        <f>INT(C708/1000000)</f>
        <v>6</v>
      </c>
      <c r="B708" s="9" t="s">
        <v>130</v>
      </c>
      <c r="C708" s="9" t="s">
        <v>202</v>
      </c>
      <c r="D708" s="17" t="s">
        <v>203</v>
      </c>
      <c r="E708" s="1">
        <v>0</v>
      </c>
      <c r="F708" s="1">
        <v>94800</v>
      </c>
      <c r="G708" s="1">
        <v>94800</v>
      </c>
      <c r="H708" s="1">
        <v>94800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</row>
    <row r="709" spans="1:18" hidden="1" outlineLevel="2" x14ac:dyDescent="0.2">
      <c r="A709" s="10">
        <f>INT(C709/1000000)</f>
        <v>6</v>
      </c>
      <c r="B709" s="9" t="s">
        <v>130</v>
      </c>
      <c r="C709" s="9" t="s">
        <v>204</v>
      </c>
      <c r="D709" s="17" t="s">
        <v>205</v>
      </c>
      <c r="E709" s="1">
        <v>0</v>
      </c>
      <c r="F709" s="1">
        <v>20000</v>
      </c>
      <c r="G709" s="1">
        <v>20000</v>
      </c>
      <c r="H709" s="1">
        <v>0</v>
      </c>
      <c r="I709" s="1">
        <v>2063.5500000000002</v>
      </c>
      <c r="J709" s="1">
        <v>17936.45</v>
      </c>
      <c r="K709" s="1">
        <v>0</v>
      </c>
      <c r="L709" s="1">
        <v>17936.45</v>
      </c>
      <c r="M709" s="1">
        <v>17936.45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</row>
    <row r="710" spans="1:18" hidden="1" outlineLevel="2" x14ac:dyDescent="0.2">
      <c r="A710" s="10">
        <f>INT(C710/1000000)</f>
        <v>6</v>
      </c>
      <c r="B710" s="9" t="s">
        <v>130</v>
      </c>
      <c r="C710" s="9" t="s">
        <v>206</v>
      </c>
      <c r="D710" s="17" t="s">
        <v>207</v>
      </c>
      <c r="E710" s="1">
        <v>0</v>
      </c>
      <c r="F710" s="1">
        <v>100000</v>
      </c>
      <c r="G710" s="1">
        <v>100000</v>
      </c>
      <c r="H710" s="1">
        <v>0</v>
      </c>
      <c r="I710" s="1">
        <v>484.11</v>
      </c>
      <c r="J710" s="1">
        <v>99515.889999999898</v>
      </c>
      <c r="K710" s="1">
        <v>586.85</v>
      </c>
      <c r="L710" s="1">
        <v>98929.039999999906</v>
      </c>
      <c r="M710" s="1">
        <v>98929.039999999906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</row>
    <row r="711" spans="1:18" hidden="1" outlineLevel="2" x14ac:dyDescent="0.2">
      <c r="A711" s="10">
        <f>INT(C711/1000000)</f>
        <v>6</v>
      </c>
      <c r="B711" s="9" t="s">
        <v>130</v>
      </c>
      <c r="C711" s="9" t="s">
        <v>208</v>
      </c>
      <c r="D711" s="17" t="s">
        <v>209</v>
      </c>
      <c r="E711" s="1">
        <v>0</v>
      </c>
      <c r="F711" s="1">
        <v>25000</v>
      </c>
      <c r="G711" s="1">
        <v>25000</v>
      </c>
      <c r="H711" s="1">
        <v>25000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</row>
    <row r="712" spans="1:18" hidden="1" outlineLevel="2" x14ac:dyDescent="0.2">
      <c r="A712" s="10">
        <f>INT(C712/1000000)</f>
        <v>6</v>
      </c>
      <c r="B712" s="9" t="s">
        <v>130</v>
      </c>
      <c r="C712" s="9" t="s">
        <v>210</v>
      </c>
      <c r="D712" s="17" t="s">
        <v>211</v>
      </c>
      <c r="E712" s="1">
        <v>0</v>
      </c>
      <c r="F712" s="1">
        <v>100000</v>
      </c>
      <c r="G712" s="1">
        <v>100000</v>
      </c>
      <c r="H712" s="1">
        <v>100000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</row>
    <row r="713" spans="1:18" hidden="1" outlineLevel="2" x14ac:dyDescent="0.2">
      <c r="A713" s="10">
        <f>INT(C713/1000000)</f>
        <v>6</v>
      </c>
      <c r="B713" s="9" t="s">
        <v>130</v>
      </c>
      <c r="C713" s="9" t="s">
        <v>212</v>
      </c>
      <c r="D713" s="17" t="s">
        <v>213</v>
      </c>
      <c r="E713" s="1">
        <v>0</v>
      </c>
      <c r="F713" s="1">
        <v>70000</v>
      </c>
      <c r="G713" s="1">
        <v>70000</v>
      </c>
      <c r="H713" s="1">
        <v>60657.709999999897</v>
      </c>
      <c r="I713" s="1">
        <v>0</v>
      </c>
      <c r="J713" s="1">
        <v>9342.2900000000009</v>
      </c>
      <c r="K713" s="1">
        <v>0</v>
      </c>
      <c r="L713" s="1">
        <v>9342.2900000000009</v>
      </c>
      <c r="M713" s="1">
        <v>0</v>
      </c>
      <c r="N713" s="1">
        <v>9342.2900000000009</v>
      </c>
      <c r="O713" s="1">
        <v>0</v>
      </c>
      <c r="P713" s="1">
        <v>9342.2900000000009</v>
      </c>
      <c r="Q713" s="1">
        <v>0</v>
      </c>
      <c r="R713" s="1">
        <v>0</v>
      </c>
    </row>
    <row r="714" spans="1:18" hidden="1" outlineLevel="2" x14ac:dyDescent="0.2">
      <c r="A714" s="10">
        <f>INT(C714/1000000)</f>
        <v>6</v>
      </c>
      <c r="B714" s="9" t="s">
        <v>130</v>
      </c>
      <c r="C714" s="9" t="s">
        <v>214</v>
      </c>
      <c r="D714" s="17" t="s">
        <v>215</v>
      </c>
      <c r="E714" s="1">
        <v>0</v>
      </c>
      <c r="F714" s="1">
        <v>25000</v>
      </c>
      <c r="G714" s="1">
        <v>25000</v>
      </c>
      <c r="H714" s="1">
        <v>18224</v>
      </c>
      <c r="I714" s="1">
        <v>0</v>
      </c>
      <c r="J714" s="1">
        <v>6776</v>
      </c>
      <c r="K714" s="1">
        <v>6776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</row>
    <row r="715" spans="1:18" hidden="1" outlineLevel="2" x14ac:dyDescent="0.2">
      <c r="A715" s="10">
        <f>INT(C715/1000000)</f>
        <v>6</v>
      </c>
      <c r="B715" s="9" t="s">
        <v>130</v>
      </c>
      <c r="C715" s="9" t="s">
        <v>216</v>
      </c>
      <c r="D715" s="17" t="s">
        <v>217</v>
      </c>
      <c r="E715" s="1">
        <v>0</v>
      </c>
      <c r="F715" s="1">
        <v>10000</v>
      </c>
      <c r="G715" s="1">
        <v>10000</v>
      </c>
      <c r="H715" s="1">
        <v>10000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</row>
    <row r="716" spans="1:18" hidden="1" outlineLevel="2" x14ac:dyDescent="0.2">
      <c r="A716" s="10">
        <f>INT(C716/1000000)</f>
        <v>6</v>
      </c>
      <c r="B716" s="9" t="s">
        <v>130</v>
      </c>
      <c r="C716" s="9" t="s">
        <v>218</v>
      </c>
      <c r="D716" s="17" t="s">
        <v>219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</row>
    <row r="717" spans="1:18" hidden="1" outlineLevel="2" x14ac:dyDescent="0.2">
      <c r="A717" s="10">
        <f>INT(C717/1000000)</f>
        <v>6</v>
      </c>
      <c r="B717" s="9" t="s">
        <v>130</v>
      </c>
      <c r="C717" s="9" t="s">
        <v>220</v>
      </c>
      <c r="D717" s="17" t="s">
        <v>221</v>
      </c>
      <c r="E717" s="1">
        <v>0</v>
      </c>
      <c r="F717" s="1">
        <v>0</v>
      </c>
      <c r="G717" s="1">
        <v>0</v>
      </c>
      <c r="H717" s="1">
        <v>0</v>
      </c>
      <c r="I717" s="1">
        <v>-4835.46</v>
      </c>
      <c r="J717" s="1">
        <v>4835.46</v>
      </c>
      <c r="K717" s="1">
        <v>0</v>
      </c>
      <c r="L717" s="1">
        <v>4835.46</v>
      </c>
      <c r="M717" s="1">
        <v>0</v>
      </c>
      <c r="N717" s="1">
        <v>4835.46</v>
      </c>
      <c r="O717" s="1">
        <v>0</v>
      </c>
      <c r="P717" s="1">
        <v>4835.46</v>
      </c>
      <c r="Q717" s="1">
        <v>0</v>
      </c>
      <c r="R717" s="1">
        <v>0</v>
      </c>
    </row>
    <row r="718" spans="1:18" hidden="1" outlineLevel="2" x14ac:dyDescent="0.2">
      <c r="A718" s="10">
        <f>INT(C718/1000000)</f>
        <v>6</v>
      </c>
      <c r="B718" s="9" t="s">
        <v>228</v>
      </c>
      <c r="C718" s="9" t="s">
        <v>235</v>
      </c>
      <c r="D718" s="17" t="s">
        <v>236</v>
      </c>
      <c r="E718" s="1">
        <v>0</v>
      </c>
      <c r="F718" s="1">
        <v>25000</v>
      </c>
      <c r="G718" s="1">
        <v>25000</v>
      </c>
      <c r="H718" s="1">
        <v>0</v>
      </c>
      <c r="I718" s="1">
        <v>6994.2799999999897</v>
      </c>
      <c r="J718" s="1">
        <v>18005.72</v>
      </c>
      <c r="K718" s="1">
        <v>0</v>
      </c>
      <c r="L718" s="1">
        <v>18005.72</v>
      </c>
      <c r="M718" s="1">
        <v>18005.72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</row>
    <row r="719" spans="1:18" hidden="1" outlineLevel="2" x14ac:dyDescent="0.2">
      <c r="A719" s="10">
        <f>INT(C719/1000000)</f>
        <v>6</v>
      </c>
      <c r="B719" s="9" t="s">
        <v>237</v>
      </c>
      <c r="C719" s="9" t="s">
        <v>192</v>
      </c>
      <c r="D719" s="17" t="s">
        <v>243</v>
      </c>
      <c r="E719" s="1">
        <v>0</v>
      </c>
      <c r="F719" s="1">
        <v>47000</v>
      </c>
      <c r="G719" s="1">
        <v>47000</v>
      </c>
      <c r="H719" s="1">
        <v>0</v>
      </c>
      <c r="I719" s="1">
        <v>-3919.3499999999899</v>
      </c>
      <c r="J719" s="1">
        <v>50919.349999999897</v>
      </c>
      <c r="K719" s="1">
        <v>0</v>
      </c>
      <c r="L719" s="1">
        <v>50919.349999999897</v>
      </c>
      <c r="M719" s="1">
        <v>40454.059999999903</v>
      </c>
      <c r="N719" s="1">
        <v>10465.290000000001</v>
      </c>
      <c r="O719" s="1">
        <v>0</v>
      </c>
      <c r="P719" s="1">
        <v>10465.290000000001</v>
      </c>
      <c r="Q719" s="1">
        <v>0</v>
      </c>
      <c r="R719" s="1">
        <v>0</v>
      </c>
    </row>
    <row r="720" spans="1:18" hidden="1" outlineLevel="2" x14ac:dyDescent="0.2">
      <c r="A720" s="10">
        <f>INT(C720/1000000)</f>
        <v>6</v>
      </c>
      <c r="B720" s="9" t="s">
        <v>237</v>
      </c>
      <c r="C720" s="9" t="s">
        <v>194</v>
      </c>
      <c r="D720" s="17" t="s">
        <v>244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</row>
    <row r="721" spans="1:18" hidden="1" outlineLevel="2" x14ac:dyDescent="0.2">
      <c r="A721" s="10">
        <f>INT(C721/1000000)</f>
        <v>6</v>
      </c>
      <c r="B721" s="9" t="s">
        <v>237</v>
      </c>
      <c r="C721" s="9" t="s">
        <v>196</v>
      </c>
      <c r="D721" s="17" t="s">
        <v>245</v>
      </c>
      <c r="E721" s="1">
        <v>0</v>
      </c>
      <c r="F721" s="1">
        <v>31400</v>
      </c>
      <c r="G721" s="1">
        <v>31400</v>
      </c>
      <c r="H721" s="1">
        <v>0</v>
      </c>
      <c r="I721" s="1">
        <v>31400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</row>
    <row r="722" spans="1:18" hidden="1" outlineLevel="2" x14ac:dyDescent="0.2">
      <c r="A722" s="10">
        <f>INT(C722/1000000)</f>
        <v>6</v>
      </c>
      <c r="B722" s="9" t="s">
        <v>237</v>
      </c>
      <c r="C722" s="9" t="s">
        <v>198</v>
      </c>
      <c r="D722" s="17" t="s">
        <v>246</v>
      </c>
      <c r="E722" s="1">
        <v>0</v>
      </c>
      <c r="F722" s="1">
        <v>825000.27</v>
      </c>
      <c r="G722" s="1">
        <v>825000.27</v>
      </c>
      <c r="H722" s="1">
        <v>0</v>
      </c>
      <c r="I722" s="1">
        <v>19971.57</v>
      </c>
      <c r="J722" s="1">
        <v>805028.69999999902</v>
      </c>
      <c r="K722" s="1">
        <v>771027.69999999902</v>
      </c>
      <c r="L722" s="1">
        <v>34001</v>
      </c>
      <c r="M722" s="1">
        <v>34001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</row>
    <row r="723" spans="1:18" hidden="1" outlineLevel="2" x14ac:dyDescent="0.2">
      <c r="A723" s="10">
        <f>INT(C723/1000000)</f>
        <v>6</v>
      </c>
      <c r="B723" s="9" t="s">
        <v>237</v>
      </c>
      <c r="C723" s="9" t="s">
        <v>200</v>
      </c>
      <c r="D723" s="17" t="s">
        <v>247</v>
      </c>
      <c r="E723" s="1">
        <v>0</v>
      </c>
      <c r="F723" s="1">
        <v>57615</v>
      </c>
      <c r="G723" s="1">
        <v>57615</v>
      </c>
      <c r="H723" s="1">
        <v>0</v>
      </c>
      <c r="I723" s="1">
        <v>8072.1599999999899</v>
      </c>
      <c r="J723" s="1">
        <v>49542.839999999902</v>
      </c>
      <c r="K723" s="1">
        <v>0</v>
      </c>
      <c r="L723" s="1">
        <v>49542.839999999902</v>
      </c>
      <c r="M723" s="1">
        <v>49542.839999999902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</row>
    <row r="724" spans="1:18" hidden="1" outlineLevel="2" x14ac:dyDescent="0.2">
      <c r="A724" s="10">
        <f>INT(C724/1000000)</f>
        <v>6</v>
      </c>
      <c r="B724" s="9" t="s">
        <v>248</v>
      </c>
      <c r="C724" s="9" t="s">
        <v>192</v>
      </c>
      <c r="D724" s="17" t="s">
        <v>289</v>
      </c>
      <c r="E724" s="1">
        <v>0</v>
      </c>
      <c r="F724" s="1">
        <v>11663</v>
      </c>
      <c r="G724" s="1">
        <v>11663</v>
      </c>
      <c r="H724" s="1">
        <v>0</v>
      </c>
      <c r="I724" s="1">
        <v>0.29999999999999899</v>
      </c>
      <c r="J724" s="1">
        <v>11662.7</v>
      </c>
      <c r="K724" s="1">
        <v>0</v>
      </c>
      <c r="L724" s="1">
        <v>11662.7</v>
      </c>
      <c r="M724" s="1">
        <v>4530.05</v>
      </c>
      <c r="N724" s="1">
        <v>7132.6499999999896</v>
      </c>
      <c r="O724" s="1">
        <v>0</v>
      </c>
      <c r="P724" s="1">
        <v>7132.6499999999896</v>
      </c>
      <c r="Q724" s="1">
        <v>0</v>
      </c>
      <c r="R724" s="1">
        <v>0</v>
      </c>
    </row>
    <row r="725" spans="1:18" hidden="1" outlineLevel="2" x14ac:dyDescent="0.2">
      <c r="A725" s="10">
        <f>INT(C725/1000000)</f>
        <v>6</v>
      </c>
      <c r="B725" s="9" t="s">
        <v>248</v>
      </c>
      <c r="C725" s="9" t="s">
        <v>196</v>
      </c>
      <c r="D725" s="17" t="s">
        <v>290</v>
      </c>
      <c r="E725" s="1">
        <v>0</v>
      </c>
      <c r="F725" s="1">
        <v>50000</v>
      </c>
      <c r="G725" s="1">
        <v>50000</v>
      </c>
      <c r="H725" s="1">
        <v>0</v>
      </c>
      <c r="I725" s="1">
        <v>50000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</row>
    <row r="726" spans="1:18" hidden="1" outlineLevel="2" x14ac:dyDescent="0.2">
      <c r="A726" s="10">
        <f>INT(C726/1000000)</f>
        <v>6</v>
      </c>
      <c r="B726" s="9" t="s">
        <v>248</v>
      </c>
      <c r="C726" s="9" t="s">
        <v>198</v>
      </c>
      <c r="D726" s="17" t="s">
        <v>291</v>
      </c>
      <c r="E726" s="1">
        <v>0</v>
      </c>
      <c r="F726" s="1">
        <v>42861</v>
      </c>
      <c r="G726" s="1">
        <v>42861</v>
      </c>
      <c r="H726" s="1">
        <v>0</v>
      </c>
      <c r="I726" s="1">
        <v>30700.5</v>
      </c>
      <c r="J726" s="1">
        <v>12160.5</v>
      </c>
      <c r="K726" s="1">
        <v>0</v>
      </c>
      <c r="L726" s="1">
        <v>12160.5</v>
      </c>
      <c r="M726" s="1">
        <v>12039.5</v>
      </c>
      <c r="N726" s="1">
        <v>121</v>
      </c>
      <c r="O726" s="1">
        <v>0</v>
      </c>
      <c r="P726" s="1">
        <v>121</v>
      </c>
      <c r="Q726" s="1">
        <v>0</v>
      </c>
      <c r="R726" s="1">
        <v>0</v>
      </c>
    </row>
    <row r="727" spans="1:18" hidden="1" outlineLevel="2" x14ac:dyDescent="0.2">
      <c r="A727" s="10">
        <f>INT(C727/1000000)</f>
        <v>6</v>
      </c>
      <c r="B727" s="9" t="s">
        <v>248</v>
      </c>
      <c r="C727" s="9" t="s">
        <v>220</v>
      </c>
      <c r="D727" s="17" t="s">
        <v>292</v>
      </c>
      <c r="E727" s="1">
        <v>0</v>
      </c>
      <c r="F727" s="1">
        <v>30000</v>
      </c>
      <c r="G727" s="1">
        <v>30000</v>
      </c>
      <c r="H727" s="1">
        <v>0</v>
      </c>
      <c r="I727" s="1">
        <v>30000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</row>
    <row r="728" spans="1:18" hidden="1" outlineLevel="2" x14ac:dyDescent="0.2">
      <c r="A728" s="10">
        <f>INT(C728/1000000)</f>
        <v>6</v>
      </c>
      <c r="B728" s="9" t="s">
        <v>313</v>
      </c>
      <c r="C728" s="9" t="s">
        <v>372</v>
      </c>
      <c r="D728" s="17" t="s">
        <v>373</v>
      </c>
      <c r="E728" s="1">
        <v>0</v>
      </c>
      <c r="F728" s="1">
        <v>16299.459999999901</v>
      </c>
      <c r="G728" s="1">
        <v>16299.459999999901</v>
      </c>
      <c r="H728" s="1">
        <v>0</v>
      </c>
      <c r="I728" s="1">
        <v>9721.45999999999</v>
      </c>
      <c r="J728" s="1">
        <v>6578</v>
      </c>
      <c r="K728" s="1">
        <v>2182.2399999999898</v>
      </c>
      <c r="L728" s="1">
        <v>4395.76</v>
      </c>
      <c r="M728" s="1">
        <v>0</v>
      </c>
      <c r="N728" s="1">
        <v>4395.76</v>
      </c>
      <c r="O728" s="1">
        <v>0</v>
      </c>
      <c r="P728" s="1">
        <v>4395.76</v>
      </c>
      <c r="Q728" s="1">
        <v>0</v>
      </c>
      <c r="R728" s="1">
        <v>0</v>
      </c>
    </row>
    <row r="729" spans="1:18" hidden="1" outlineLevel="2" x14ac:dyDescent="0.2">
      <c r="A729" s="10">
        <f>INT(C729/1000000)</f>
        <v>6</v>
      </c>
      <c r="B729" s="9" t="s">
        <v>374</v>
      </c>
      <c r="C729" s="9" t="s">
        <v>375</v>
      </c>
      <c r="D729" s="17" t="s">
        <v>376</v>
      </c>
      <c r="E729" s="1">
        <v>0</v>
      </c>
      <c r="F729" s="1">
        <v>67579</v>
      </c>
      <c r="G729" s="1">
        <v>67579</v>
      </c>
      <c r="H729" s="1">
        <v>0</v>
      </c>
      <c r="I729" s="1">
        <v>0.54</v>
      </c>
      <c r="J729" s="1">
        <v>67578.460000000006</v>
      </c>
      <c r="K729" s="1">
        <v>0</v>
      </c>
      <c r="L729" s="1">
        <v>67578.460000000006</v>
      </c>
      <c r="M729" s="1">
        <v>0.01</v>
      </c>
      <c r="N729" s="1">
        <v>67578.449999999895</v>
      </c>
      <c r="O729" s="1">
        <v>0</v>
      </c>
      <c r="P729" s="1">
        <v>67578.449999999895</v>
      </c>
      <c r="Q729" s="1">
        <v>0</v>
      </c>
      <c r="R729" s="1">
        <v>0</v>
      </c>
    </row>
    <row r="730" spans="1:18" hidden="1" outlineLevel="2" x14ac:dyDescent="0.2">
      <c r="A730" s="10">
        <f>INT(C730/1000000)</f>
        <v>6</v>
      </c>
      <c r="B730" s="9" t="s">
        <v>405</v>
      </c>
      <c r="C730" s="9" t="s">
        <v>235</v>
      </c>
      <c r="D730" s="17" t="s">
        <v>421</v>
      </c>
      <c r="E730" s="1">
        <v>0</v>
      </c>
      <c r="F730" s="1">
        <v>32250</v>
      </c>
      <c r="G730" s="1">
        <v>32250</v>
      </c>
      <c r="H730" s="1">
        <v>0</v>
      </c>
      <c r="I730" s="1">
        <v>12645.219999999899</v>
      </c>
      <c r="J730" s="1">
        <v>19604.779999999901</v>
      </c>
      <c r="K730" s="1">
        <v>0</v>
      </c>
      <c r="L730" s="1">
        <v>19604.779999999901</v>
      </c>
      <c r="M730" s="1">
        <v>1950.52</v>
      </c>
      <c r="N730" s="1">
        <v>17654.2599999999</v>
      </c>
      <c r="O730" s="1">
        <v>0</v>
      </c>
      <c r="P730" s="1">
        <v>17654.2599999999</v>
      </c>
      <c r="Q730" s="1">
        <v>0</v>
      </c>
      <c r="R730" s="1">
        <v>0</v>
      </c>
    </row>
    <row r="731" spans="1:18" hidden="1" outlineLevel="2" x14ac:dyDescent="0.2">
      <c r="A731" s="10">
        <f>INT(C731/1000000)</f>
        <v>6</v>
      </c>
      <c r="B731" s="9" t="s">
        <v>487</v>
      </c>
      <c r="C731" s="9" t="s">
        <v>508</v>
      </c>
      <c r="D731" s="17" t="s">
        <v>509</v>
      </c>
      <c r="E731" s="1">
        <v>0</v>
      </c>
      <c r="F731" s="1">
        <v>25000</v>
      </c>
      <c r="G731" s="1">
        <v>25000</v>
      </c>
      <c r="H731" s="1">
        <v>0</v>
      </c>
      <c r="I731" s="1">
        <v>25000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</row>
    <row r="732" spans="1:18" hidden="1" outlineLevel="2" x14ac:dyDescent="0.2">
      <c r="A732" s="10">
        <f>INT(C732/1000000)</f>
        <v>6</v>
      </c>
      <c r="B732" s="9" t="s">
        <v>510</v>
      </c>
      <c r="C732" s="9" t="s">
        <v>82</v>
      </c>
      <c r="D732" s="17" t="s">
        <v>533</v>
      </c>
      <c r="E732" s="1">
        <v>0</v>
      </c>
      <c r="F732" s="1">
        <v>111537</v>
      </c>
      <c r="G732" s="1">
        <v>111537</v>
      </c>
      <c r="H732" s="1">
        <v>0</v>
      </c>
      <c r="I732" s="1">
        <v>101274.37</v>
      </c>
      <c r="J732" s="1">
        <v>10262.629999999899</v>
      </c>
      <c r="K732" s="1">
        <v>0</v>
      </c>
      <c r="L732" s="1">
        <v>10262.629999999899</v>
      </c>
      <c r="M732" s="1">
        <v>3324.1599999999899</v>
      </c>
      <c r="N732" s="1">
        <v>6938.47</v>
      </c>
      <c r="O732" s="1">
        <v>0</v>
      </c>
      <c r="P732" s="1">
        <v>6938.47</v>
      </c>
      <c r="Q732" s="1">
        <v>0</v>
      </c>
      <c r="R732" s="1">
        <v>0</v>
      </c>
    </row>
    <row r="733" spans="1:18" hidden="1" outlineLevel="2" x14ac:dyDescent="0.2">
      <c r="A733" s="10">
        <f>INT(C733/1000000)</f>
        <v>6</v>
      </c>
      <c r="B733" s="9" t="s">
        <v>549</v>
      </c>
      <c r="C733" s="9" t="s">
        <v>75</v>
      </c>
      <c r="D733" s="17" t="s">
        <v>564</v>
      </c>
      <c r="E733" s="1">
        <v>12000</v>
      </c>
      <c r="F733" s="1">
        <v>0</v>
      </c>
      <c r="G733" s="1">
        <v>12000</v>
      </c>
      <c r="H733" s="1">
        <v>0</v>
      </c>
      <c r="I733" s="1">
        <v>6434.39</v>
      </c>
      <c r="J733" s="1">
        <v>5565.6099999999897</v>
      </c>
      <c r="K733" s="1">
        <v>0</v>
      </c>
      <c r="L733" s="1">
        <v>5565.6099999999897</v>
      </c>
      <c r="M733" s="1">
        <v>0</v>
      </c>
      <c r="N733" s="1">
        <v>5565.6099999999897</v>
      </c>
      <c r="O733" s="1">
        <v>0</v>
      </c>
      <c r="P733" s="1">
        <v>5565.6099999999897</v>
      </c>
      <c r="Q733" s="1">
        <v>0</v>
      </c>
      <c r="R733" s="1">
        <v>0</v>
      </c>
    </row>
    <row r="734" spans="1:18" hidden="1" outlineLevel="2" x14ac:dyDescent="0.2">
      <c r="A734" s="10">
        <f>INT(C734/1000000)</f>
        <v>6</v>
      </c>
      <c r="B734" s="9" t="s">
        <v>549</v>
      </c>
      <c r="C734" s="9" t="s">
        <v>82</v>
      </c>
      <c r="D734" s="17" t="s">
        <v>565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</row>
    <row r="735" spans="1:18" hidden="1" outlineLevel="2" x14ac:dyDescent="0.2">
      <c r="A735" s="10">
        <f>INT(C735/1000000)</f>
        <v>6</v>
      </c>
      <c r="B735" s="9" t="s">
        <v>585</v>
      </c>
      <c r="C735" s="9" t="s">
        <v>82</v>
      </c>
      <c r="D735" s="17" t="s">
        <v>608</v>
      </c>
      <c r="E735" s="1">
        <v>0</v>
      </c>
      <c r="F735" s="1">
        <v>2400</v>
      </c>
      <c r="G735" s="1">
        <v>2400</v>
      </c>
      <c r="H735" s="1">
        <v>0</v>
      </c>
      <c r="I735" s="1">
        <v>0</v>
      </c>
      <c r="J735" s="1">
        <v>2400</v>
      </c>
      <c r="K735" s="1">
        <v>2400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</row>
    <row r="736" spans="1:18" hidden="1" outlineLevel="2" x14ac:dyDescent="0.2">
      <c r="A736" s="10">
        <f>INT(C736/1000000)</f>
        <v>6</v>
      </c>
      <c r="B736" s="9" t="s">
        <v>618</v>
      </c>
      <c r="C736" s="9" t="s">
        <v>508</v>
      </c>
      <c r="D736" s="17" t="s">
        <v>629</v>
      </c>
      <c r="E736" s="1">
        <v>0</v>
      </c>
      <c r="F736" s="1">
        <v>126247</v>
      </c>
      <c r="G736" s="1">
        <v>126247</v>
      </c>
      <c r="H736" s="1">
        <v>0</v>
      </c>
      <c r="I736" s="1">
        <v>10025.209999999901</v>
      </c>
      <c r="J736" s="1">
        <v>116221.789999999</v>
      </c>
      <c r="K736" s="1">
        <v>0</v>
      </c>
      <c r="L736" s="1">
        <v>116221.789999999</v>
      </c>
      <c r="M736" s="1">
        <v>99.15</v>
      </c>
      <c r="N736" s="1">
        <v>116122.64</v>
      </c>
      <c r="O736" s="1">
        <v>0</v>
      </c>
      <c r="P736" s="1">
        <v>116122.64</v>
      </c>
      <c r="Q736" s="1">
        <v>0</v>
      </c>
      <c r="R736" s="1">
        <v>0</v>
      </c>
    </row>
    <row r="737" spans="1:18" hidden="1" outlineLevel="2" x14ac:dyDescent="0.2">
      <c r="A737" s="10">
        <f>INT(C737/1000000)</f>
        <v>6</v>
      </c>
      <c r="B737" s="9" t="s">
        <v>630</v>
      </c>
      <c r="C737" s="9" t="s">
        <v>508</v>
      </c>
      <c r="D737" s="17" t="s">
        <v>634</v>
      </c>
      <c r="E737" s="1">
        <v>0</v>
      </c>
      <c r="F737" s="1">
        <v>25000</v>
      </c>
      <c r="G737" s="1">
        <v>25000</v>
      </c>
      <c r="H737" s="1">
        <v>0</v>
      </c>
      <c r="I737" s="1">
        <v>25000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</row>
    <row r="738" spans="1:18" hidden="1" outlineLevel="2" x14ac:dyDescent="0.2">
      <c r="A738" s="10">
        <f>INT(C738/1000000)</f>
        <v>6</v>
      </c>
      <c r="B738" s="9" t="s">
        <v>707</v>
      </c>
      <c r="C738" s="9" t="s">
        <v>192</v>
      </c>
      <c r="D738" s="17" t="s">
        <v>713</v>
      </c>
      <c r="E738" s="1">
        <v>0</v>
      </c>
      <c r="F738" s="1">
        <v>200000</v>
      </c>
      <c r="G738" s="1">
        <v>200000</v>
      </c>
      <c r="H738" s="1">
        <v>0</v>
      </c>
      <c r="I738" s="1">
        <v>200000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</row>
    <row r="739" spans="1:18" hidden="1" outlineLevel="2" x14ac:dyDescent="0.2">
      <c r="A739" s="10">
        <f>INT(C739/1000000)</f>
        <v>6</v>
      </c>
      <c r="B739" s="9" t="s">
        <v>707</v>
      </c>
      <c r="C739" s="9" t="s">
        <v>82</v>
      </c>
      <c r="D739" s="17" t="s">
        <v>714</v>
      </c>
      <c r="E739" s="1">
        <v>0</v>
      </c>
      <c r="F739" s="1">
        <v>17320</v>
      </c>
      <c r="G739" s="1">
        <v>17320</v>
      </c>
      <c r="H739" s="1">
        <v>0</v>
      </c>
      <c r="I739" s="1">
        <v>17320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</row>
    <row r="740" spans="1:18" hidden="1" outlineLevel="2" x14ac:dyDescent="0.2">
      <c r="A740" s="10">
        <f>INT(C740/1000000)</f>
        <v>6</v>
      </c>
      <c r="B740" s="9" t="s">
        <v>715</v>
      </c>
      <c r="C740" s="9" t="s">
        <v>82</v>
      </c>
      <c r="D740" s="17" t="s">
        <v>746</v>
      </c>
      <c r="E740" s="1">
        <v>0</v>
      </c>
      <c r="F740" s="1">
        <v>5000</v>
      </c>
      <c r="G740" s="1">
        <v>5000</v>
      </c>
      <c r="H740" s="1">
        <v>0</v>
      </c>
      <c r="I740" s="1">
        <v>538</v>
      </c>
      <c r="J740" s="1">
        <v>4462</v>
      </c>
      <c r="K740" s="1">
        <v>0</v>
      </c>
      <c r="L740" s="1">
        <v>4462</v>
      </c>
      <c r="M740" s="1">
        <v>0</v>
      </c>
      <c r="N740" s="1">
        <v>4462</v>
      </c>
      <c r="O740" s="1">
        <v>0</v>
      </c>
      <c r="P740" s="1">
        <v>4462</v>
      </c>
      <c r="Q740" s="1">
        <v>0</v>
      </c>
      <c r="R740" s="1">
        <v>0</v>
      </c>
    </row>
    <row r="741" spans="1:18" hidden="1" outlineLevel="2" x14ac:dyDescent="0.2">
      <c r="A741" s="10">
        <f>INT(C741/1000000)</f>
        <v>6</v>
      </c>
      <c r="B741" s="9" t="s">
        <v>747</v>
      </c>
      <c r="C741" s="9" t="s">
        <v>82</v>
      </c>
      <c r="D741" s="17" t="s">
        <v>803</v>
      </c>
      <c r="E741" s="1">
        <v>0</v>
      </c>
      <c r="F741" s="1">
        <v>35965</v>
      </c>
      <c r="G741" s="1">
        <v>35965</v>
      </c>
      <c r="H741" s="1">
        <v>0</v>
      </c>
      <c r="I741" s="1">
        <v>34392</v>
      </c>
      <c r="J741" s="1">
        <v>1573</v>
      </c>
      <c r="K741" s="1">
        <v>0</v>
      </c>
      <c r="L741" s="1">
        <v>1573</v>
      </c>
      <c r="M741" s="1">
        <v>1573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</row>
    <row r="742" spans="1:18" hidden="1" outlineLevel="2" x14ac:dyDescent="0.2">
      <c r="A742" s="10">
        <f>INT(C742/1000000)</f>
        <v>6</v>
      </c>
      <c r="B742" s="9" t="s">
        <v>840</v>
      </c>
      <c r="C742" s="9" t="s">
        <v>82</v>
      </c>
      <c r="D742" s="17" t="s">
        <v>846</v>
      </c>
      <c r="E742" s="1">
        <v>0</v>
      </c>
      <c r="F742" s="1">
        <v>119791.21</v>
      </c>
      <c r="G742" s="1">
        <v>119791.21</v>
      </c>
      <c r="H742" s="1">
        <v>0</v>
      </c>
      <c r="I742" s="1">
        <v>0</v>
      </c>
      <c r="J742" s="1">
        <v>119791.21</v>
      </c>
      <c r="K742" s="1">
        <v>0</v>
      </c>
      <c r="L742" s="1">
        <v>119791.21</v>
      </c>
      <c r="M742" s="1">
        <v>119791.21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</row>
    <row r="743" spans="1:18" hidden="1" outlineLevel="2" x14ac:dyDescent="0.2">
      <c r="A743" s="10">
        <f>INT(C743/1000000)</f>
        <v>6</v>
      </c>
      <c r="B743" s="9" t="s">
        <v>847</v>
      </c>
      <c r="C743" s="9" t="s">
        <v>857</v>
      </c>
      <c r="D743" s="17" t="s">
        <v>858</v>
      </c>
      <c r="E743" s="1">
        <v>0</v>
      </c>
      <c r="F743" s="1">
        <v>40814</v>
      </c>
      <c r="G743" s="1">
        <v>40814</v>
      </c>
      <c r="H743" s="1">
        <v>0</v>
      </c>
      <c r="I743" s="1">
        <v>-167.13999999999899</v>
      </c>
      <c r="J743" s="1">
        <v>40981.139999999898</v>
      </c>
      <c r="K743" s="1">
        <v>20962.88</v>
      </c>
      <c r="L743" s="1">
        <v>20018.2599999999</v>
      </c>
      <c r="M743" s="1">
        <v>0</v>
      </c>
      <c r="N743" s="1">
        <v>20018.2599999999</v>
      </c>
      <c r="O743" s="1">
        <v>0</v>
      </c>
      <c r="P743" s="1">
        <v>20018.2599999999</v>
      </c>
      <c r="Q743" s="1">
        <v>0</v>
      </c>
      <c r="R743" s="1">
        <v>0</v>
      </c>
    </row>
    <row r="744" spans="1:18" hidden="1" outlineLevel="2" x14ac:dyDescent="0.2">
      <c r="A744" s="10">
        <f>INT(C744/1000000)</f>
        <v>6</v>
      </c>
      <c r="B744" s="9" t="s">
        <v>866</v>
      </c>
      <c r="C744" s="9" t="s">
        <v>508</v>
      </c>
      <c r="D744" s="17" t="s">
        <v>868</v>
      </c>
      <c r="E744" s="1">
        <v>0</v>
      </c>
      <c r="F744" s="1">
        <v>30637</v>
      </c>
      <c r="G744" s="1">
        <v>30637</v>
      </c>
      <c r="H744" s="1">
        <v>0</v>
      </c>
      <c r="I744" s="1">
        <v>6060.3199999999897</v>
      </c>
      <c r="J744" s="1">
        <v>24576.68</v>
      </c>
      <c r="K744" s="1">
        <v>0</v>
      </c>
      <c r="L744" s="1">
        <v>24576.68</v>
      </c>
      <c r="M744" s="1">
        <v>23902.93</v>
      </c>
      <c r="N744" s="1">
        <v>673.75</v>
      </c>
      <c r="O744" s="1">
        <v>0</v>
      </c>
      <c r="P744" s="1">
        <v>673.75</v>
      </c>
      <c r="Q744" s="1">
        <v>0</v>
      </c>
      <c r="R744" s="1">
        <v>0</v>
      </c>
    </row>
    <row r="745" spans="1:18" hidden="1" outlineLevel="2" x14ac:dyDescent="0.2">
      <c r="A745" s="10">
        <f>INT(C745/1000000)</f>
        <v>6</v>
      </c>
      <c r="B745" s="9" t="s">
        <v>866</v>
      </c>
      <c r="C745" s="9" t="s">
        <v>235</v>
      </c>
      <c r="D745" s="17" t="s">
        <v>869</v>
      </c>
      <c r="E745" s="1">
        <v>0</v>
      </c>
      <c r="F745" s="1">
        <v>11670</v>
      </c>
      <c r="G745" s="1">
        <v>11670</v>
      </c>
      <c r="H745" s="1">
        <v>0</v>
      </c>
      <c r="I745" s="1">
        <v>8737.4099999999908</v>
      </c>
      <c r="J745" s="1">
        <v>2932.59</v>
      </c>
      <c r="K745" s="1">
        <v>0</v>
      </c>
      <c r="L745" s="1">
        <v>2932.59</v>
      </c>
      <c r="M745" s="1">
        <v>0</v>
      </c>
      <c r="N745" s="1">
        <v>2932.59</v>
      </c>
      <c r="O745" s="1">
        <v>0</v>
      </c>
      <c r="P745" s="1">
        <v>2932.59</v>
      </c>
      <c r="Q745" s="1">
        <v>0</v>
      </c>
      <c r="R745" s="1">
        <v>0</v>
      </c>
    </row>
    <row r="746" spans="1:18" hidden="1" outlineLevel="2" x14ac:dyDescent="0.2">
      <c r="A746" s="10">
        <f>INT(C746/1000000)</f>
        <v>6</v>
      </c>
      <c r="B746" s="9" t="s">
        <v>874</v>
      </c>
      <c r="C746" s="9" t="s">
        <v>82</v>
      </c>
      <c r="D746" s="17" t="s">
        <v>888</v>
      </c>
      <c r="E746" s="1">
        <v>0</v>
      </c>
      <c r="F746" s="1">
        <v>13324</v>
      </c>
      <c r="G746" s="1">
        <v>13324</v>
      </c>
      <c r="H746" s="1">
        <v>0</v>
      </c>
      <c r="I746" s="1">
        <v>0.28999999999999898</v>
      </c>
      <c r="J746" s="1">
        <v>13323.709999999901</v>
      </c>
      <c r="K746" s="1">
        <v>0</v>
      </c>
      <c r="L746" s="1">
        <v>13323.709999999901</v>
      </c>
      <c r="M746" s="1">
        <v>13323.709999999901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</row>
    <row r="747" spans="1:18" hidden="1" outlineLevel="2" x14ac:dyDescent="0.2">
      <c r="A747" s="10">
        <f>INT(C747/1000000)</f>
        <v>6</v>
      </c>
      <c r="B747" s="9" t="s">
        <v>874</v>
      </c>
      <c r="C747" s="9" t="s">
        <v>889</v>
      </c>
      <c r="D747" s="17" t="s">
        <v>890</v>
      </c>
      <c r="E747" s="1">
        <v>0</v>
      </c>
      <c r="F747" s="1">
        <v>55750</v>
      </c>
      <c r="G747" s="1">
        <v>55750</v>
      </c>
      <c r="H747" s="1">
        <v>0</v>
      </c>
      <c r="I747" s="1">
        <v>6000</v>
      </c>
      <c r="J747" s="1">
        <v>49750</v>
      </c>
      <c r="K747" s="1">
        <v>0</v>
      </c>
      <c r="L747" s="1">
        <v>49750</v>
      </c>
      <c r="M747" s="1">
        <v>49750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</row>
    <row r="748" spans="1:18" hidden="1" outlineLevel="2" x14ac:dyDescent="0.2">
      <c r="A748" s="10">
        <f>INT(C748/1000000)</f>
        <v>6</v>
      </c>
      <c r="B748" s="9" t="s">
        <v>897</v>
      </c>
      <c r="C748" s="9" t="s">
        <v>192</v>
      </c>
      <c r="D748" s="17" t="s">
        <v>927</v>
      </c>
      <c r="E748" s="1">
        <v>0</v>
      </c>
      <c r="F748" s="1">
        <v>100000</v>
      </c>
      <c r="G748" s="1">
        <v>100000</v>
      </c>
      <c r="H748" s="1">
        <v>0</v>
      </c>
      <c r="I748" s="1">
        <v>7105.05</v>
      </c>
      <c r="J748" s="1">
        <v>92894.949999999895</v>
      </c>
      <c r="K748" s="1">
        <v>0</v>
      </c>
      <c r="L748" s="1">
        <v>92894.949999999895</v>
      </c>
      <c r="M748" s="1">
        <v>47350.94</v>
      </c>
      <c r="N748" s="1">
        <v>45544.01</v>
      </c>
      <c r="O748" s="1">
        <v>0</v>
      </c>
      <c r="P748" s="1">
        <v>45544.01</v>
      </c>
      <c r="Q748" s="1">
        <v>0</v>
      </c>
      <c r="R748" s="1">
        <v>0</v>
      </c>
    </row>
    <row r="749" spans="1:18" hidden="1" outlineLevel="2" x14ac:dyDescent="0.2">
      <c r="A749" s="10">
        <f>INT(C749/1000000)</f>
        <v>6</v>
      </c>
      <c r="B749" s="9" t="s">
        <v>897</v>
      </c>
      <c r="C749" s="9" t="s">
        <v>928</v>
      </c>
      <c r="D749" s="17" t="s">
        <v>929</v>
      </c>
      <c r="E749" s="1">
        <v>0</v>
      </c>
      <c r="F749" s="1">
        <v>2722.5</v>
      </c>
      <c r="G749" s="1">
        <v>2722.5</v>
      </c>
      <c r="H749" s="1">
        <v>0</v>
      </c>
      <c r="I749" s="1">
        <v>0</v>
      </c>
      <c r="J749" s="1">
        <v>2722.5</v>
      </c>
      <c r="K749" s="1">
        <v>0</v>
      </c>
      <c r="L749" s="1">
        <v>2722.5</v>
      </c>
      <c r="M749" s="1">
        <v>2722.5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</row>
    <row r="750" spans="1:18" hidden="1" outlineLevel="2" x14ac:dyDescent="0.2">
      <c r="A750" s="10">
        <f>INT(C750/1000000)</f>
        <v>6</v>
      </c>
      <c r="B750" s="9" t="s">
        <v>930</v>
      </c>
      <c r="C750" s="9" t="s">
        <v>82</v>
      </c>
      <c r="D750" s="17" t="s">
        <v>932</v>
      </c>
      <c r="E750" s="1">
        <v>0</v>
      </c>
      <c r="F750" s="1">
        <v>173000</v>
      </c>
      <c r="G750" s="1">
        <v>173000</v>
      </c>
      <c r="H750" s="1">
        <v>0</v>
      </c>
      <c r="I750" s="1">
        <v>6006.2399999999898</v>
      </c>
      <c r="J750" s="1">
        <v>166993.76</v>
      </c>
      <c r="K750" s="1">
        <v>0</v>
      </c>
      <c r="L750" s="1">
        <v>166993.76</v>
      </c>
      <c r="M750" s="1">
        <v>132486.69</v>
      </c>
      <c r="N750" s="1">
        <v>34507.07</v>
      </c>
      <c r="O750" s="1">
        <v>0</v>
      </c>
      <c r="P750" s="1">
        <v>34507.07</v>
      </c>
      <c r="Q750" s="1">
        <v>0</v>
      </c>
      <c r="R750" s="1">
        <v>0</v>
      </c>
    </row>
    <row r="751" spans="1:18" hidden="1" outlineLevel="2" x14ac:dyDescent="0.2">
      <c r="A751" s="10">
        <f>INT(C751/1000000)</f>
        <v>6</v>
      </c>
      <c r="B751" s="9" t="s">
        <v>936</v>
      </c>
      <c r="C751" s="9" t="s">
        <v>190</v>
      </c>
      <c r="D751" s="17" t="s">
        <v>937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</row>
    <row r="752" spans="1:18" hidden="1" outlineLevel="2" x14ac:dyDescent="0.2">
      <c r="A752" s="10">
        <f>INT(C752/1000000)</f>
        <v>6</v>
      </c>
      <c r="B752" s="9" t="s">
        <v>938</v>
      </c>
      <c r="C752" s="9" t="s">
        <v>939</v>
      </c>
      <c r="D752" s="17" t="s">
        <v>940</v>
      </c>
      <c r="E752" s="1">
        <v>0</v>
      </c>
      <c r="F752" s="1">
        <v>75625</v>
      </c>
      <c r="G752" s="1">
        <v>75625</v>
      </c>
      <c r="H752" s="1">
        <v>0</v>
      </c>
      <c r="I752" s="1">
        <v>0</v>
      </c>
      <c r="J752" s="1">
        <v>75625</v>
      </c>
      <c r="K752" s="1">
        <v>75625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</row>
    <row r="753" spans="1:18" hidden="1" outlineLevel="2" x14ac:dyDescent="0.2">
      <c r="A753" s="10">
        <f>INT(C753/1000000)</f>
        <v>6</v>
      </c>
      <c r="B753" s="9" t="s">
        <v>959</v>
      </c>
      <c r="C753" s="9" t="s">
        <v>1020</v>
      </c>
      <c r="D753" s="17" t="s">
        <v>1021</v>
      </c>
      <c r="E753" s="1">
        <v>10000</v>
      </c>
      <c r="F753" s="1">
        <v>9840</v>
      </c>
      <c r="G753" s="1">
        <v>19840</v>
      </c>
      <c r="H753" s="1">
        <v>0</v>
      </c>
      <c r="I753" s="1">
        <v>18409.88</v>
      </c>
      <c r="J753" s="1">
        <v>1430.1199999999899</v>
      </c>
      <c r="K753" s="1">
        <v>0</v>
      </c>
      <c r="L753" s="1">
        <v>1430.1199999999899</v>
      </c>
      <c r="M753" s="1">
        <v>13.84</v>
      </c>
      <c r="N753" s="1">
        <v>1416.28</v>
      </c>
      <c r="O753" s="1">
        <v>0</v>
      </c>
      <c r="P753" s="1">
        <v>1416.28</v>
      </c>
      <c r="Q753" s="1">
        <v>0</v>
      </c>
      <c r="R753" s="1">
        <v>0</v>
      </c>
    </row>
    <row r="754" spans="1:18" hidden="1" outlineLevel="2" x14ac:dyDescent="0.2">
      <c r="A754" s="10">
        <f>INT(C754/1000000)</f>
        <v>6</v>
      </c>
      <c r="B754" s="9" t="s">
        <v>959</v>
      </c>
      <c r="C754" s="9" t="s">
        <v>82</v>
      </c>
      <c r="D754" s="17" t="s">
        <v>1022</v>
      </c>
      <c r="E754" s="1">
        <v>0</v>
      </c>
      <c r="F754" s="1">
        <v>25000</v>
      </c>
      <c r="G754" s="1">
        <v>25000</v>
      </c>
      <c r="H754" s="1">
        <v>0</v>
      </c>
      <c r="I754" s="1">
        <v>25000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</row>
    <row r="755" spans="1:18" hidden="1" outlineLevel="2" x14ac:dyDescent="0.2">
      <c r="A755" s="10">
        <f>INT(C755/1000000)</f>
        <v>6</v>
      </c>
      <c r="B755" s="9" t="s">
        <v>959</v>
      </c>
      <c r="C755" s="9" t="s">
        <v>508</v>
      </c>
      <c r="D755" s="17" t="s">
        <v>1023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</row>
    <row r="756" spans="1:18" outlineLevel="1" collapsed="1" x14ac:dyDescent="0.2">
      <c r="A756" s="11" t="s">
        <v>1181</v>
      </c>
      <c r="E756" s="1">
        <f>SUBTOTAL(9,E694:E755)</f>
        <v>22000</v>
      </c>
      <c r="F756" s="1">
        <f>SUBTOTAL(9,F694:F755)</f>
        <v>3522406.85</v>
      </c>
      <c r="G756" s="1">
        <f>SUBTOTAL(9,G694:G755)</f>
        <v>3544406.85</v>
      </c>
      <c r="H756" s="1">
        <f>SUBTOTAL(9,H694:H755)</f>
        <v>392981.7099999999</v>
      </c>
      <c r="I756" s="1">
        <f>SUBTOTAL(9,I694:I755)</f>
        <v>767322.79999999981</v>
      </c>
      <c r="J756" s="1">
        <f>SUBTOTAL(9,J694:J755)</f>
        <v>2384102.3399999961</v>
      </c>
      <c r="K756" s="1">
        <f>SUBTOTAL(9,K694:K755)</f>
        <v>924086.07999999903</v>
      </c>
      <c r="L756" s="1">
        <f>SUBTOTAL(9,L694:L755)</f>
        <v>1460016.259999997</v>
      </c>
      <c r="M756" s="1">
        <f>SUBTOTAL(9,M694:M755)</f>
        <v>1071270.4199999988</v>
      </c>
      <c r="N756" s="1">
        <f>SUBTOTAL(9,N694:N755)</f>
        <v>388745.83999999973</v>
      </c>
      <c r="O756" s="1">
        <f>SUBTOTAL(9,O694:O755)</f>
        <v>0</v>
      </c>
      <c r="P756" s="1">
        <f>SUBTOTAL(9,P694:P755)</f>
        <v>388745.83999999973</v>
      </c>
      <c r="Q756" s="1">
        <f>SUBTOTAL(9,Q694:Q755)</f>
        <v>0</v>
      </c>
      <c r="R756" s="1">
        <f>SUBTOTAL(9,R694:R755)</f>
        <v>0</v>
      </c>
    </row>
    <row r="757" spans="1:18" hidden="1" outlineLevel="2" x14ac:dyDescent="0.2">
      <c r="A757" s="10">
        <f>INT(C757/1000000)</f>
        <v>7</v>
      </c>
      <c r="B757" s="9" t="s">
        <v>11</v>
      </c>
      <c r="C757" s="9" t="s">
        <v>14</v>
      </c>
      <c r="D757" s="17" t="s">
        <v>15</v>
      </c>
      <c r="E757" s="1">
        <v>0</v>
      </c>
      <c r="F757" s="1">
        <v>53400</v>
      </c>
      <c r="G757" s="1">
        <v>53400</v>
      </c>
      <c r="H757" s="1">
        <v>0</v>
      </c>
      <c r="I757" s="1">
        <v>3108.8299999999899</v>
      </c>
      <c r="J757" s="1">
        <v>50291.169999999896</v>
      </c>
      <c r="K757" s="1">
        <v>0</v>
      </c>
      <c r="L757" s="1">
        <v>50291.169999999896</v>
      </c>
      <c r="M757" s="1">
        <v>0</v>
      </c>
      <c r="N757" s="1">
        <v>50291.169999999896</v>
      </c>
      <c r="O757" s="1">
        <v>0</v>
      </c>
      <c r="P757" s="1">
        <v>50291.169999999896</v>
      </c>
      <c r="Q757" s="1">
        <v>0</v>
      </c>
      <c r="R757" s="1">
        <v>0</v>
      </c>
    </row>
    <row r="758" spans="1:18" hidden="1" outlineLevel="2" x14ac:dyDescent="0.2">
      <c r="A758" s="10">
        <f>INT(C758/1000000)</f>
        <v>7</v>
      </c>
      <c r="B758" s="9" t="s">
        <v>84</v>
      </c>
      <c r="C758" s="9" t="s">
        <v>121</v>
      </c>
      <c r="D758" s="17" t="s">
        <v>122</v>
      </c>
      <c r="E758" s="1">
        <v>0</v>
      </c>
      <c r="F758" s="1">
        <v>21458</v>
      </c>
      <c r="G758" s="1">
        <v>21458</v>
      </c>
      <c r="H758" s="1">
        <v>0</v>
      </c>
      <c r="I758" s="1">
        <v>12365</v>
      </c>
      <c r="J758" s="1">
        <v>9093</v>
      </c>
      <c r="K758" s="1">
        <v>9093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</row>
    <row r="759" spans="1:18" hidden="1" outlineLevel="2" x14ac:dyDescent="0.2">
      <c r="A759" s="10">
        <f>INT(C759/1000000)</f>
        <v>7</v>
      </c>
      <c r="B759" s="9" t="s">
        <v>377</v>
      </c>
      <c r="C759" s="9" t="s">
        <v>399</v>
      </c>
      <c r="D759" s="17" t="s">
        <v>400</v>
      </c>
      <c r="E759" s="1">
        <v>0</v>
      </c>
      <c r="F759" s="1">
        <v>10000</v>
      </c>
      <c r="G759" s="1">
        <v>10000</v>
      </c>
      <c r="H759" s="1">
        <v>0</v>
      </c>
      <c r="I759" s="1">
        <v>10000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 outlineLevel="1" collapsed="1" x14ac:dyDescent="0.2">
      <c r="A760" s="11" t="s">
        <v>1171</v>
      </c>
      <c r="E760" s="1">
        <f>SUBTOTAL(9,E757:E759)</f>
        <v>0</v>
      </c>
      <c r="F760" s="1">
        <f>SUBTOTAL(9,F757:F759)</f>
        <v>84858</v>
      </c>
      <c r="G760" s="1">
        <f>SUBTOTAL(9,G757:G759)</f>
        <v>84858</v>
      </c>
      <c r="H760" s="1">
        <f>SUBTOTAL(9,H757:H759)</f>
        <v>0</v>
      </c>
      <c r="I760" s="1">
        <f>SUBTOTAL(9,I757:I759)</f>
        <v>25473.829999999991</v>
      </c>
      <c r="J760" s="1">
        <f>SUBTOTAL(9,J757:J759)</f>
        <v>59384.169999999896</v>
      </c>
      <c r="K760" s="1">
        <f>SUBTOTAL(9,K757:K759)</f>
        <v>9093</v>
      </c>
      <c r="L760" s="1">
        <f>SUBTOTAL(9,L757:L759)</f>
        <v>50291.169999999896</v>
      </c>
      <c r="M760" s="1">
        <f>SUBTOTAL(9,M757:M759)</f>
        <v>0</v>
      </c>
      <c r="N760" s="1">
        <f>SUBTOTAL(9,N757:N759)</f>
        <v>50291.169999999896</v>
      </c>
      <c r="O760" s="1">
        <f>SUBTOTAL(9,O757:O759)</f>
        <v>0</v>
      </c>
      <c r="P760" s="1">
        <f>SUBTOTAL(9,P757:P759)</f>
        <v>50291.169999999896</v>
      </c>
      <c r="Q760" s="1">
        <f>SUBTOTAL(9,Q757:Q759)</f>
        <v>0</v>
      </c>
      <c r="R760" s="1">
        <f>SUBTOTAL(9,R757:R759)</f>
        <v>0</v>
      </c>
    </row>
    <row r="761" spans="1:18" hidden="1" outlineLevel="2" x14ac:dyDescent="0.2">
      <c r="A761" s="10">
        <f>INT(C761/1000000)</f>
        <v>9</v>
      </c>
      <c r="B761" s="9" t="s">
        <v>11</v>
      </c>
      <c r="C761" s="9" t="s">
        <v>16</v>
      </c>
      <c r="D761" s="17" t="s">
        <v>17</v>
      </c>
      <c r="E761" s="1">
        <v>272515</v>
      </c>
      <c r="F761" s="1">
        <v>0</v>
      </c>
      <c r="G761" s="1">
        <v>272515</v>
      </c>
      <c r="H761" s="1">
        <v>0</v>
      </c>
      <c r="I761" s="1">
        <v>272515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outlineLevel="1" collapsed="1" x14ac:dyDescent="0.2">
      <c r="A762" s="11" t="s">
        <v>1173</v>
      </c>
      <c r="E762" s="1">
        <f>SUBTOTAL(9,E761:E761)</f>
        <v>272515</v>
      </c>
      <c r="F762" s="1">
        <f>SUBTOTAL(9,F761:F761)</f>
        <v>0</v>
      </c>
      <c r="G762" s="1">
        <f>SUBTOTAL(9,G761:G761)</f>
        <v>272515</v>
      </c>
      <c r="H762" s="1">
        <f>SUBTOTAL(9,H761:H761)</f>
        <v>0</v>
      </c>
      <c r="I762" s="1">
        <f>SUBTOTAL(9,I761:I761)</f>
        <v>272515</v>
      </c>
      <c r="J762" s="1">
        <f>SUBTOTAL(9,J761:J761)</f>
        <v>0</v>
      </c>
      <c r="K762" s="1">
        <f>SUBTOTAL(9,K761:K761)</f>
        <v>0</v>
      </c>
      <c r="L762" s="1">
        <f>SUBTOTAL(9,L761:L761)</f>
        <v>0</v>
      </c>
      <c r="M762" s="1">
        <f>SUBTOTAL(9,M761:M761)</f>
        <v>0</v>
      </c>
      <c r="N762" s="1">
        <f>SUBTOTAL(9,N761:N761)</f>
        <v>0</v>
      </c>
      <c r="O762" s="1">
        <f>SUBTOTAL(9,O761:O761)</f>
        <v>0</v>
      </c>
      <c r="P762" s="1">
        <f>SUBTOTAL(9,P761:P761)</f>
        <v>0</v>
      </c>
      <c r="Q762" s="1">
        <f>SUBTOTAL(9,Q761:Q761)</f>
        <v>0</v>
      </c>
      <c r="R762" s="1">
        <f>SUBTOTAL(9,R761:R761)</f>
        <v>0</v>
      </c>
    </row>
    <row r="763" spans="1:18" x14ac:dyDescent="0.2">
      <c r="A763" s="11" t="s">
        <v>1174</v>
      </c>
      <c r="E763" s="1">
        <f>SUBTOTAL(9,E2:E761)</f>
        <v>14776895</v>
      </c>
      <c r="F763" s="1">
        <f>SUBTOTAL(9,F2:F761)</f>
        <v>4093248.05</v>
      </c>
      <c r="G763" s="1">
        <f>SUBTOTAL(9,G2:G761)</f>
        <v>18870143.050000001</v>
      </c>
      <c r="H763" s="1">
        <f>SUBTOTAL(9,H2:H761)</f>
        <v>760591.70999999985</v>
      </c>
      <c r="I763" s="1">
        <f>SUBTOTAL(9,I2:I761)</f>
        <v>9190606.6199999861</v>
      </c>
      <c r="J763" s="1">
        <f>SUBTOTAL(9,J2:J761)</f>
        <v>8918944.7199999895</v>
      </c>
      <c r="K763" s="1">
        <f>SUBTOTAL(9,K2:K761)</f>
        <v>1426412.3399999987</v>
      </c>
      <c r="L763" s="1">
        <f>SUBTOTAL(9,L2:L761)</f>
        <v>7492532.3799999915</v>
      </c>
      <c r="M763" s="1">
        <f>SUBTOTAL(9,M2:M761)</f>
        <v>2627836.1499999948</v>
      </c>
      <c r="N763" s="1">
        <f>SUBTOTAL(9,N2:N761)</f>
        <v>4864696.2299999949</v>
      </c>
      <c r="O763" s="1">
        <f>SUBTOTAL(9,O2:O761)</f>
        <v>380282.99999999895</v>
      </c>
      <c r="P763" s="1">
        <f>SUBTOTAL(9,P2:P761)</f>
        <v>4484413.2299999939</v>
      </c>
      <c r="Q763" s="1">
        <f>SUBTOTAL(9,Q2:Q761)</f>
        <v>17985.049999999988</v>
      </c>
      <c r="R763" s="1">
        <f>SUBTOTAL(9,R2:R761)</f>
        <v>22208.60999999999</v>
      </c>
    </row>
  </sheetData>
  <sortState ref="A2:S755">
    <sortCondition ref="A2:A755"/>
    <sortCondition ref="B2:B755"/>
    <sortCondition ref="C2:C755"/>
  </sortState>
  <dataConsolidate/>
  <phoneticPr fontId="0" type="noConversion"/>
  <pageMargins left="0.75" right="0.75" top="1" bottom="1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7"/>
  <sheetViews>
    <sheetView topLeftCell="D1" workbookViewId="0">
      <pane ySplit="1" topLeftCell="A8" activePane="bottomLeft" state="frozen"/>
      <selection pane="bottomLeft" activeCell="J127" sqref="J127"/>
    </sheetView>
  </sheetViews>
  <sheetFormatPr baseColWidth="10" defaultRowHeight="11.25" outlineLevelRow="2" x14ac:dyDescent="0.2"/>
  <cols>
    <col min="1" max="1" width="11.28515625" style="3" bestFit="1" customWidth="1"/>
    <col min="2" max="2" width="8" style="9" bestFit="1" customWidth="1"/>
    <col min="3" max="3" width="37.140625" style="9" bestFit="1" customWidth="1"/>
    <col min="4" max="4" width="13.28515625" style="14" bestFit="1" customWidth="1"/>
    <col min="5" max="7" width="13.28515625" style="15" bestFit="1" customWidth="1"/>
    <col min="8" max="10" width="12.42578125" style="15" bestFit="1" customWidth="1"/>
    <col min="11" max="11" width="12.28515625" style="15" bestFit="1" customWidth="1"/>
    <col min="12" max="12" width="7.28515625" style="15" bestFit="1" customWidth="1"/>
    <col min="13" max="13" width="11.7109375" style="15" bestFit="1" customWidth="1"/>
    <col min="14" max="15" width="23.5703125" style="1" customWidth="1"/>
    <col min="16" max="16" width="23.28515625" style="1" customWidth="1"/>
    <col min="17" max="17" width="13.7109375" style="1" customWidth="1"/>
    <col min="18" max="18" width="14.7109375" style="1" customWidth="1"/>
    <col min="19" max="19" width="9.85546875" style="6" customWidth="1"/>
    <col min="20" max="20" width="12" style="6" customWidth="1"/>
    <col min="21" max="21" width="20.42578125" style="6" customWidth="1"/>
    <col min="22" max="23" width="13.140625" style="6" customWidth="1"/>
    <col min="24" max="16384" width="11.42578125" style="3"/>
  </cols>
  <sheetData>
    <row r="1" spans="1:23" s="5" customFormat="1" ht="24" x14ac:dyDescent="0.2">
      <c r="A1" s="5" t="s">
        <v>1165</v>
      </c>
      <c r="B1" s="8" t="s">
        <v>10</v>
      </c>
      <c r="C1" s="8" t="s">
        <v>0</v>
      </c>
      <c r="D1" s="13" t="s">
        <v>1175</v>
      </c>
      <c r="E1" s="13" t="s">
        <v>1046</v>
      </c>
      <c r="F1" s="13" t="s">
        <v>1176</v>
      </c>
      <c r="G1" s="13" t="s">
        <v>1178</v>
      </c>
      <c r="H1" s="13" t="s">
        <v>1177</v>
      </c>
      <c r="I1" s="13" t="s">
        <v>1047</v>
      </c>
      <c r="J1" s="13" t="s">
        <v>1048</v>
      </c>
      <c r="K1" s="13" t="s">
        <v>1179</v>
      </c>
      <c r="L1" s="13" t="s">
        <v>1049</v>
      </c>
      <c r="M1" s="13" t="s">
        <v>1180</v>
      </c>
      <c r="R1" s="7"/>
      <c r="S1" s="4"/>
      <c r="T1" s="4"/>
      <c r="U1" s="4"/>
      <c r="V1" s="4"/>
      <c r="W1" s="4"/>
    </row>
    <row r="2" spans="1:23" s="2" customFormat="1" hidden="1" outlineLevel="2" x14ac:dyDescent="0.2">
      <c r="A2" s="10">
        <f>INT(B2/1000000)</f>
        <v>1</v>
      </c>
      <c r="B2" s="9">
        <v>1120000</v>
      </c>
      <c r="C2" s="9" t="s">
        <v>1050</v>
      </c>
      <c r="D2" s="14">
        <v>3550</v>
      </c>
      <c r="E2" s="15">
        <v>0</v>
      </c>
      <c r="F2" s="15">
        <v>3550</v>
      </c>
      <c r="G2" s="15">
        <v>3550</v>
      </c>
      <c r="H2" s="15">
        <v>0</v>
      </c>
      <c r="I2" s="15">
        <v>0</v>
      </c>
      <c r="J2" s="15">
        <v>0</v>
      </c>
      <c r="K2" s="15">
        <v>0</v>
      </c>
      <c r="L2" s="15">
        <v>0</v>
      </c>
      <c r="M2" s="15">
        <v>0</v>
      </c>
      <c r="N2" s="1"/>
      <c r="O2" s="1"/>
      <c r="P2" s="1"/>
      <c r="Q2" s="1"/>
      <c r="R2" s="1"/>
      <c r="S2" s="6"/>
      <c r="T2" s="6"/>
      <c r="U2" s="6"/>
      <c r="V2" s="6"/>
      <c r="W2" s="6"/>
    </row>
    <row r="3" spans="1:23" hidden="1" outlineLevel="2" x14ac:dyDescent="0.2">
      <c r="A3" s="10">
        <f t="shared" ref="A3:A69" si="0">INT(B3/1000000)</f>
        <v>1</v>
      </c>
      <c r="B3" s="9">
        <v>1130000</v>
      </c>
      <c r="C3" s="9" t="s">
        <v>1051</v>
      </c>
      <c r="D3" s="14">
        <v>2439000</v>
      </c>
      <c r="E3" s="15">
        <v>0</v>
      </c>
      <c r="F3" s="15">
        <v>2439000</v>
      </c>
      <c r="G3" s="15">
        <v>2439000</v>
      </c>
      <c r="H3" s="15">
        <v>-2223.92</v>
      </c>
      <c r="I3" s="15">
        <v>0</v>
      </c>
      <c r="J3" s="15">
        <v>-2223.92</v>
      </c>
      <c r="K3" s="15">
        <v>2223.92</v>
      </c>
      <c r="L3" s="15">
        <v>0</v>
      </c>
      <c r="M3" s="15">
        <v>2223.92</v>
      </c>
    </row>
    <row r="4" spans="1:23" hidden="1" outlineLevel="2" x14ac:dyDescent="0.2">
      <c r="A4" s="10">
        <f t="shared" si="0"/>
        <v>1</v>
      </c>
      <c r="B4" s="9">
        <v>1150000</v>
      </c>
      <c r="C4" s="9" t="s">
        <v>1052</v>
      </c>
      <c r="D4" s="14">
        <v>849000</v>
      </c>
      <c r="E4" s="15">
        <v>0</v>
      </c>
      <c r="F4" s="15">
        <v>849000</v>
      </c>
      <c r="G4" s="15">
        <v>-58500.480000000003</v>
      </c>
      <c r="H4" s="15">
        <v>907500.48</v>
      </c>
      <c r="I4" s="15">
        <v>98529.78</v>
      </c>
      <c r="J4" s="15">
        <v>808970.7</v>
      </c>
      <c r="K4" s="15">
        <v>0</v>
      </c>
      <c r="L4" s="15">
        <v>60.6</v>
      </c>
      <c r="M4" s="15">
        <v>0</v>
      </c>
    </row>
    <row r="5" spans="1:23" hidden="1" outlineLevel="2" x14ac:dyDescent="0.2">
      <c r="A5" s="10">
        <f t="shared" si="0"/>
        <v>1</v>
      </c>
      <c r="B5" s="9">
        <v>1160000</v>
      </c>
      <c r="C5" s="9" t="s">
        <v>1053</v>
      </c>
      <c r="D5" s="14">
        <v>270000</v>
      </c>
      <c r="E5" s="15">
        <v>0</v>
      </c>
      <c r="F5" s="15">
        <v>270000</v>
      </c>
      <c r="G5" s="15">
        <v>82221.62</v>
      </c>
      <c r="H5" s="15">
        <v>187778.38</v>
      </c>
      <c r="I5" s="15">
        <v>31987.93</v>
      </c>
      <c r="J5" s="15">
        <v>155790.45000000001</v>
      </c>
      <c r="K5" s="15">
        <v>0</v>
      </c>
      <c r="L5" s="15">
        <v>0</v>
      </c>
      <c r="M5" s="15">
        <v>0</v>
      </c>
    </row>
    <row r="6" spans="1:23" hidden="1" outlineLevel="2" x14ac:dyDescent="0.2">
      <c r="A6" s="10">
        <f t="shared" si="0"/>
        <v>1</v>
      </c>
      <c r="B6" s="9">
        <v>1170000</v>
      </c>
      <c r="C6" s="9" t="s">
        <v>1054</v>
      </c>
      <c r="D6" s="14">
        <v>7900</v>
      </c>
      <c r="E6" s="15">
        <v>0</v>
      </c>
      <c r="F6" s="15">
        <v>7900</v>
      </c>
      <c r="G6" s="15">
        <v>-27126.03</v>
      </c>
      <c r="H6" s="15">
        <v>34853.22</v>
      </c>
      <c r="I6" s="15">
        <v>7402.86</v>
      </c>
      <c r="J6" s="15">
        <v>27450.36</v>
      </c>
      <c r="K6" s="15">
        <v>172.81</v>
      </c>
      <c r="L6" s="15">
        <v>0</v>
      </c>
      <c r="M6" s="15">
        <v>172.81</v>
      </c>
    </row>
    <row r="7" spans="1:23" hidden="1" outlineLevel="2" x14ac:dyDescent="0.2">
      <c r="A7" s="10">
        <f t="shared" si="0"/>
        <v>1</v>
      </c>
      <c r="B7" s="9">
        <v>1300000</v>
      </c>
      <c r="C7" s="9" t="s">
        <v>1055</v>
      </c>
      <c r="D7" s="14">
        <v>175200</v>
      </c>
      <c r="E7" s="15">
        <v>0</v>
      </c>
      <c r="F7" s="15">
        <v>175200</v>
      </c>
      <c r="G7" s="15">
        <v>153542.42000000001</v>
      </c>
      <c r="H7" s="15">
        <v>21657.58</v>
      </c>
      <c r="I7" s="15">
        <v>0</v>
      </c>
      <c r="J7" s="15">
        <v>21657.58</v>
      </c>
      <c r="K7" s="15">
        <v>0</v>
      </c>
      <c r="L7" s="15">
        <v>0</v>
      </c>
      <c r="M7" s="15">
        <v>0</v>
      </c>
    </row>
    <row r="8" spans="1:23" outlineLevel="1" collapsed="1" x14ac:dyDescent="0.2">
      <c r="A8" s="11" t="s">
        <v>1166</v>
      </c>
      <c r="D8" s="14">
        <f>SUBTOTAL(9,D2:D7)</f>
        <v>3744650</v>
      </c>
      <c r="E8" s="15">
        <f>SUBTOTAL(9,E2:E7)</f>
        <v>0</v>
      </c>
      <c r="F8" s="15">
        <f>SUBTOTAL(9,F2:F7)</f>
        <v>3744650</v>
      </c>
      <c r="G8" s="15">
        <f>SUBTOTAL(9,G2:G7)</f>
        <v>2592687.5300000003</v>
      </c>
      <c r="H8" s="15">
        <f>SUBTOTAL(9,H2:H7)</f>
        <v>1149565.74</v>
      </c>
      <c r="I8" s="15">
        <f>SUBTOTAL(9,I2:I7)</f>
        <v>137920.56999999998</v>
      </c>
      <c r="J8" s="15">
        <f>SUBTOTAL(9,J2:J7)</f>
        <v>1011645.1699999999</v>
      </c>
      <c r="K8" s="15">
        <f>SUBTOTAL(9,K2:K7)</f>
        <v>2396.73</v>
      </c>
      <c r="L8" s="15">
        <f>SUBTOTAL(9,L2:L7)</f>
        <v>60.6</v>
      </c>
      <c r="M8" s="15">
        <f>SUBTOTAL(9,M2:M7)</f>
        <v>2396.73</v>
      </c>
    </row>
    <row r="9" spans="1:23" hidden="1" outlineLevel="2" x14ac:dyDescent="0.2">
      <c r="A9" s="10">
        <f t="shared" si="0"/>
        <v>2</v>
      </c>
      <c r="B9" s="9">
        <v>2900000</v>
      </c>
      <c r="C9" s="9" t="s">
        <v>1056</v>
      </c>
      <c r="D9" s="14">
        <v>550000</v>
      </c>
      <c r="E9" s="15">
        <v>0</v>
      </c>
      <c r="F9" s="15">
        <v>550000</v>
      </c>
      <c r="G9" s="15">
        <v>412158.8</v>
      </c>
      <c r="H9" s="15">
        <v>127217.63</v>
      </c>
      <c r="I9" s="15">
        <v>221.56</v>
      </c>
      <c r="J9" s="15">
        <v>126996.07</v>
      </c>
      <c r="K9" s="15">
        <v>10623.57</v>
      </c>
      <c r="L9" s="15">
        <v>0</v>
      </c>
      <c r="M9" s="15">
        <v>10623.57</v>
      </c>
    </row>
    <row r="10" spans="1:23" outlineLevel="1" collapsed="1" x14ac:dyDescent="0.2">
      <c r="A10" s="11" t="s">
        <v>1167</v>
      </c>
      <c r="D10" s="14">
        <f>SUBTOTAL(9,D9:D9)</f>
        <v>550000</v>
      </c>
      <c r="E10" s="15">
        <f>SUBTOTAL(9,E9:E9)</f>
        <v>0</v>
      </c>
      <c r="F10" s="15">
        <f>SUBTOTAL(9,F9:F9)</f>
        <v>550000</v>
      </c>
      <c r="G10" s="15">
        <f>SUBTOTAL(9,G9:G9)</f>
        <v>412158.8</v>
      </c>
      <c r="H10" s="15">
        <f>SUBTOTAL(9,H9:H9)</f>
        <v>127217.63</v>
      </c>
      <c r="I10" s="15">
        <f>SUBTOTAL(9,I9:I9)</f>
        <v>221.56</v>
      </c>
      <c r="J10" s="15">
        <f>SUBTOTAL(9,J9:J9)</f>
        <v>126996.07</v>
      </c>
      <c r="K10" s="15">
        <f>SUBTOTAL(9,K9:K9)</f>
        <v>10623.57</v>
      </c>
      <c r="L10" s="15">
        <f>SUBTOTAL(9,L9:L9)</f>
        <v>0</v>
      </c>
      <c r="M10" s="15">
        <f>SUBTOTAL(9,M9:M9)</f>
        <v>10623.57</v>
      </c>
    </row>
    <row r="11" spans="1:23" hidden="1" outlineLevel="2" x14ac:dyDescent="0.2">
      <c r="A11" s="10">
        <f t="shared" si="0"/>
        <v>3</v>
      </c>
      <c r="B11" s="9">
        <v>3091000</v>
      </c>
      <c r="C11" s="9" t="s">
        <v>1057</v>
      </c>
      <c r="D11" s="14">
        <v>20170</v>
      </c>
      <c r="E11" s="15">
        <v>0</v>
      </c>
      <c r="F11" s="15">
        <v>20170</v>
      </c>
      <c r="G11" s="15">
        <v>11943.75</v>
      </c>
      <c r="H11" s="15">
        <v>8226.25</v>
      </c>
      <c r="I11" s="15">
        <v>0</v>
      </c>
      <c r="J11" s="15">
        <v>8226.25</v>
      </c>
      <c r="K11" s="15">
        <v>0</v>
      </c>
      <c r="L11" s="15">
        <v>0</v>
      </c>
      <c r="M11" s="15">
        <v>0</v>
      </c>
    </row>
    <row r="12" spans="1:23" hidden="1" outlineLevel="2" x14ac:dyDescent="0.2">
      <c r="A12" s="10">
        <f t="shared" si="0"/>
        <v>3</v>
      </c>
      <c r="B12" s="9">
        <v>3140000</v>
      </c>
      <c r="C12" s="9" t="s">
        <v>1058</v>
      </c>
      <c r="D12" s="14">
        <v>1120</v>
      </c>
      <c r="E12" s="15">
        <v>0</v>
      </c>
      <c r="F12" s="15">
        <v>1120</v>
      </c>
      <c r="G12" s="15">
        <v>978.88</v>
      </c>
      <c r="H12" s="15">
        <v>141.12</v>
      </c>
      <c r="I12" s="15">
        <v>0</v>
      </c>
      <c r="J12" s="15">
        <v>141.12</v>
      </c>
      <c r="K12" s="15">
        <v>0</v>
      </c>
      <c r="L12" s="15">
        <v>0</v>
      </c>
      <c r="M12" s="15">
        <v>0</v>
      </c>
    </row>
    <row r="13" spans="1:23" hidden="1" outlineLevel="2" x14ac:dyDescent="0.2">
      <c r="A13" s="10">
        <f t="shared" si="0"/>
        <v>3</v>
      </c>
      <c r="B13" s="9">
        <v>3210000</v>
      </c>
      <c r="C13" s="9" t="s">
        <v>1059</v>
      </c>
      <c r="D13" s="14">
        <v>78100</v>
      </c>
      <c r="E13" s="15">
        <v>0</v>
      </c>
      <c r="F13" s="15">
        <v>78100</v>
      </c>
      <c r="G13" s="15">
        <v>45948.01</v>
      </c>
      <c r="H13" s="15">
        <v>32151.99</v>
      </c>
      <c r="I13" s="15">
        <v>33.69</v>
      </c>
      <c r="J13" s="15">
        <v>32118.3</v>
      </c>
      <c r="K13" s="15">
        <v>0</v>
      </c>
      <c r="L13" s="15">
        <v>0</v>
      </c>
      <c r="M13" s="15">
        <v>0</v>
      </c>
    </row>
    <row r="14" spans="1:23" hidden="1" outlineLevel="2" x14ac:dyDescent="0.2">
      <c r="A14" s="10">
        <f t="shared" si="0"/>
        <v>3</v>
      </c>
      <c r="B14" s="9">
        <v>3220000</v>
      </c>
      <c r="C14" s="9" t="s">
        <v>1060</v>
      </c>
      <c r="D14" s="14">
        <v>12000</v>
      </c>
      <c r="E14" s="15">
        <v>0</v>
      </c>
      <c r="F14" s="15">
        <v>12000</v>
      </c>
      <c r="G14" s="15">
        <v>9926.67</v>
      </c>
      <c r="H14" s="15">
        <v>2073.33</v>
      </c>
      <c r="I14" s="15">
        <v>0</v>
      </c>
      <c r="J14" s="15">
        <v>2073.33</v>
      </c>
      <c r="K14" s="15">
        <v>0</v>
      </c>
      <c r="L14" s="15">
        <v>0</v>
      </c>
      <c r="M14" s="15">
        <v>0</v>
      </c>
    </row>
    <row r="15" spans="1:23" hidden="1" outlineLevel="2" x14ac:dyDescent="0.2">
      <c r="A15" s="10">
        <f t="shared" si="0"/>
        <v>3</v>
      </c>
      <c r="B15" s="9">
        <v>3250000</v>
      </c>
      <c r="C15" s="9" t="s">
        <v>1061</v>
      </c>
      <c r="D15" s="14">
        <v>7520</v>
      </c>
      <c r="E15" s="15">
        <v>0</v>
      </c>
      <c r="F15" s="15">
        <v>7520</v>
      </c>
      <c r="G15" s="15">
        <v>-2521.88</v>
      </c>
      <c r="H15" s="15">
        <v>9931.8799999999992</v>
      </c>
      <c r="I15" s="15">
        <v>0</v>
      </c>
      <c r="J15" s="15">
        <v>9931.8799999999992</v>
      </c>
      <c r="K15" s="15">
        <v>110</v>
      </c>
      <c r="L15" s="15">
        <v>0</v>
      </c>
      <c r="M15" s="15">
        <v>110</v>
      </c>
    </row>
    <row r="16" spans="1:23" hidden="1" outlineLevel="2" x14ac:dyDescent="0.2">
      <c r="A16" s="10">
        <f t="shared" si="0"/>
        <v>3</v>
      </c>
      <c r="B16" s="9">
        <v>3260000</v>
      </c>
      <c r="C16" s="9" t="s">
        <v>1062</v>
      </c>
      <c r="D16" s="14">
        <v>960</v>
      </c>
      <c r="E16" s="15">
        <v>0</v>
      </c>
      <c r="F16" s="15">
        <v>960</v>
      </c>
      <c r="G16" s="15">
        <v>960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</row>
    <row r="17" spans="1:13" hidden="1" outlineLevel="2" x14ac:dyDescent="0.2">
      <c r="A17" s="10">
        <f t="shared" si="0"/>
        <v>3</v>
      </c>
      <c r="B17" s="9">
        <v>3291000</v>
      </c>
      <c r="C17" s="9" t="s">
        <v>1063</v>
      </c>
      <c r="D17" s="14">
        <v>10000</v>
      </c>
      <c r="E17" s="15">
        <v>0</v>
      </c>
      <c r="F17" s="15">
        <v>10000</v>
      </c>
      <c r="G17" s="15">
        <v>7175.96</v>
      </c>
      <c r="H17" s="15">
        <v>2824.04</v>
      </c>
      <c r="I17" s="15">
        <v>140</v>
      </c>
      <c r="J17" s="15">
        <v>2684.04</v>
      </c>
      <c r="K17" s="15">
        <v>0</v>
      </c>
      <c r="L17" s="15">
        <v>0</v>
      </c>
      <c r="M17" s="15">
        <v>0</v>
      </c>
    </row>
    <row r="18" spans="1:13" hidden="1" outlineLevel="2" x14ac:dyDescent="0.2">
      <c r="A18" s="10">
        <f t="shared" si="0"/>
        <v>3</v>
      </c>
      <c r="B18" s="9">
        <v>3291001</v>
      </c>
      <c r="C18" s="9" t="s">
        <v>1064</v>
      </c>
      <c r="D18" s="14">
        <v>10000</v>
      </c>
      <c r="E18" s="15">
        <v>0</v>
      </c>
      <c r="F18" s="15">
        <v>10000</v>
      </c>
      <c r="G18" s="15">
        <v>7895.03</v>
      </c>
      <c r="H18" s="15">
        <v>2104.9699999999998</v>
      </c>
      <c r="I18" s="15">
        <v>555.74</v>
      </c>
      <c r="J18" s="15">
        <v>1549.23</v>
      </c>
      <c r="K18" s="15">
        <v>0</v>
      </c>
      <c r="L18" s="15">
        <v>0</v>
      </c>
      <c r="M18" s="15">
        <v>0</v>
      </c>
    </row>
    <row r="19" spans="1:13" hidden="1" outlineLevel="2" x14ac:dyDescent="0.2">
      <c r="A19" s="10">
        <f t="shared" si="0"/>
        <v>3</v>
      </c>
      <c r="B19" s="9">
        <v>3292000</v>
      </c>
      <c r="C19" s="9" t="s">
        <v>1065</v>
      </c>
      <c r="D19" s="14">
        <v>0</v>
      </c>
      <c r="E19" s="15">
        <v>0</v>
      </c>
      <c r="F19" s="15">
        <v>0</v>
      </c>
      <c r="G19" s="15">
        <v>-2051.3000000000002</v>
      </c>
      <c r="H19" s="15">
        <v>2051.3000000000002</v>
      </c>
      <c r="I19" s="15">
        <v>0</v>
      </c>
      <c r="J19" s="15">
        <v>2051.3000000000002</v>
      </c>
      <c r="K19" s="15">
        <v>0</v>
      </c>
      <c r="L19" s="15">
        <v>0</v>
      </c>
      <c r="M19" s="15">
        <v>0</v>
      </c>
    </row>
    <row r="20" spans="1:13" hidden="1" outlineLevel="2" x14ac:dyDescent="0.2">
      <c r="A20" s="10">
        <f t="shared" si="0"/>
        <v>3</v>
      </c>
      <c r="B20" s="9">
        <v>3310000</v>
      </c>
      <c r="C20" s="9" t="s">
        <v>1066</v>
      </c>
      <c r="D20" s="14">
        <v>104720</v>
      </c>
      <c r="E20" s="15">
        <v>0</v>
      </c>
      <c r="F20" s="15">
        <v>104720</v>
      </c>
      <c r="G20" s="15">
        <v>104265.88</v>
      </c>
      <c r="H20" s="15">
        <v>454.12</v>
      </c>
      <c r="I20" s="15">
        <v>454.12</v>
      </c>
      <c r="J20" s="15">
        <v>0</v>
      </c>
      <c r="K20" s="15">
        <v>0</v>
      </c>
      <c r="L20" s="15">
        <v>0</v>
      </c>
      <c r="M20" s="15">
        <v>0</v>
      </c>
    </row>
    <row r="21" spans="1:13" hidden="1" outlineLevel="2" x14ac:dyDescent="0.2">
      <c r="A21" s="10">
        <f t="shared" si="0"/>
        <v>3</v>
      </c>
      <c r="B21" s="9">
        <v>3320000</v>
      </c>
      <c r="C21" s="9" t="s">
        <v>1067</v>
      </c>
      <c r="D21" s="14">
        <v>207080</v>
      </c>
      <c r="E21" s="15">
        <v>0</v>
      </c>
      <c r="F21" s="15">
        <v>207080</v>
      </c>
      <c r="G21" s="15">
        <v>129634.76</v>
      </c>
      <c r="H21" s="15">
        <v>77382.880000000005</v>
      </c>
      <c r="I21" s="15">
        <v>972.63</v>
      </c>
      <c r="J21" s="15">
        <v>76410.25</v>
      </c>
      <c r="K21" s="15">
        <v>62.36</v>
      </c>
      <c r="L21" s="15">
        <v>0</v>
      </c>
      <c r="M21" s="15">
        <v>62.36</v>
      </c>
    </row>
    <row r="22" spans="1:13" hidden="1" outlineLevel="2" x14ac:dyDescent="0.2">
      <c r="A22" s="10">
        <f t="shared" si="0"/>
        <v>3</v>
      </c>
      <c r="B22" s="9">
        <v>3330000</v>
      </c>
      <c r="C22" s="9" t="s">
        <v>1068</v>
      </c>
      <c r="D22" s="14">
        <v>34440</v>
      </c>
      <c r="E22" s="15">
        <v>0</v>
      </c>
      <c r="F22" s="15">
        <v>34440</v>
      </c>
      <c r="G22" s="15">
        <v>16311.39</v>
      </c>
      <c r="H22" s="15">
        <v>18128.61</v>
      </c>
      <c r="I22" s="15">
        <v>0</v>
      </c>
      <c r="J22" s="15">
        <v>18128.61</v>
      </c>
      <c r="K22" s="15">
        <v>0</v>
      </c>
      <c r="L22" s="15">
        <v>0</v>
      </c>
      <c r="M22" s="15">
        <v>0</v>
      </c>
    </row>
    <row r="23" spans="1:13" hidden="1" outlineLevel="2" x14ac:dyDescent="0.2">
      <c r="A23" s="10">
        <f t="shared" si="0"/>
        <v>3</v>
      </c>
      <c r="B23" s="9">
        <v>3350000</v>
      </c>
      <c r="C23" s="9" t="s">
        <v>1069</v>
      </c>
      <c r="D23" s="14">
        <v>42000</v>
      </c>
      <c r="E23" s="15">
        <v>0</v>
      </c>
      <c r="F23" s="15">
        <v>42000</v>
      </c>
      <c r="G23" s="15">
        <v>42000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</row>
    <row r="24" spans="1:13" hidden="1" outlineLevel="2" x14ac:dyDescent="0.2">
      <c r="A24" s="10">
        <f t="shared" si="0"/>
        <v>3</v>
      </c>
      <c r="B24" s="9">
        <v>3391000</v>
      </c>
      <c r="C24" s="9" t="s">
        <v>1070</v>
      </c>
      <c r="D24" s="14">
        <v>14690</v>
      </c>
      <c r="E24" s="15">
        <v>0</v>
      </c>
      <c r="F24" s="15">
        <v>14690</v>
      </c>
      <c r="G24" s="15">
        <v>10474</v>
      </c>
      <c r="H24" s="15">
        <v>4216</v>
      </c>
      <c r="I24" s="15">
        <v>2209.63</v>
      </c>
      <c r="J24" s="15">
        <v>2006.37</v>
      </c>
      <c r="K24" s="15">
        <v>0</v>
      </c>
      <c r="L24" s="15">
        <v>0</v>
      </c>
      <c r="M24" s="15">
        <v>0</v>
      </c>
    </row>
    <row r="25" spans="1:13" hidden="1" outlineLevel="2" x14ac:dyDescent="0.2">
      <c r="A25" s="10">
        <f t="shared" si="0"/>
        <v>3</v>
      </c>
      <c r="B25" s="9">
        <v>3391001</v>
      </c>
      <c r="C25" s="9" t="s">
        <v>1071</v>
      </c>
      <c r="D25" s="14">
        <v>930</v>
      </c>
      <c r="E25" s="15">
        <v>0</v>
      </c>
      <c r="F25" s="15">
        <v>930</v>
      </c>
      <c r="G25" s="15">
        <v>930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</row>
    <row r="26" spans="1:13" hidden="1" outlineLevel="2" x14ac:dyDescent="0.2">
      <c r="A26" s="10">
        <f t="shared" si="0"/>
        <v>3</v>
      </c>
      <c r="B26" s="9">
        <v>3391002</v>
      </c>
      <c r="C26" s="9" t="s">
        <v>1072</v>
      </c>
      <c r="D26" s="14">
        <v>39070</v>
      </c>
      <c r="E26" s="15">
        <v>0</v>
      </c>
      <c r="F26" s="15">
        <v>39070</v>
      </c>
      <c r="G26" s="15">
        <v>3189.83</v>
      </c>
      <c r="H26" s="15">
        <v>35880.17</v>
      </c>
      <c r="I26" s="15">
        <v>213.65</v>
      </c>
      <c r="J26" s="15">
        <v>35666.519999999997</v>
      </c>
      <c r="K26" s="15">
        <v>0</v>
      </c>
      <c r="L26" s="15">
        <v>0</v>
      </c>
      <c r="M26" s="15">
        <v>0</v>
      </c>
    </row>
    <row r="27" spans="1:13" hidden="1" outlineLevel="2" x14ac:dyDescent="0.2">
      <c r="A27" s="10">
        <f t="shared" si="0"/>
        <v>3</v>
      </c>
      <c r="B27" s="9">
        <v>3392000</v>
      </c>
      <c r="C27" s="9" t="s">
        <v>1073</v>
      </c>
      <c r="D27" s="14">
        <v>14290</v>
      </c>
      <c r="E27" s="15">
        <v>0</v>
      </c>
      <c r="F27" s="15">
        <v>14290</v>
      </c>
      <c r="G27" s="15">
        <v>14290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</row>
    <row r="28" spans="1:13" hidden="1" outlineLevel="2" x14ac:dyDescent="0.2">
      <c r="A28" s="10">
        <f t="shared" si="0"/>
        <v>3</v>
      </c>
      <c r="B28" s="9">
        <v>3392001</v>
      </c>
      <c r="C28" s="9" t="s">
        <v>1074</v>
      </c>
      <c r="D28" s="14">
        <v>100000</v>
      </c>
      <c r="E28" s="15">
        <v>0</v>
      </c>
      <c r="F28" s="15">
        <v>100000</v>
      </c>
      <c r="G28" s="15">
        <v>52838.87</v>
      </c>
      <c r="H28" s="15">
        <v>47161.13</v>
      </c>
      <c r="I28" s="15">
        <v>18036.79</v>
      </c>
      <c r="J28" s="15">
        <v>29124.34</v>
      </c>
      <c r="K28" s="15">
        <v>0</v>
      </c>
      <c r="L28" s="15">
        <v>0</v>
      </c>
      <c r="M28" s="15">
        <v>0</v>
      </c>
    </row>
    <row r="29" spans="1:13" hidden="1" outlineLevel="2" x14ac:dyDescent="0.2">
      <c r="A29" s="10">
        <f t="shared" si="0"/>
        <v>3</v>
      </c>
      <c r="B29" s="9">
        <v>3411000</v>
      </c>
      <c r="C29" s="9" t="s">
        <v>1075</v>
      </c>
      <c r="D29" s="14">
        <v>47600</v>
      </c>
      <c r="E29" s="15">
        <v>0</v>
      </c>
      <c r="F29" s="15">
        <v>47600</v>
      </c>
      <c r="G29" s="15">
        <v>27400.16</v>
      </c>
      <c r="H29" s="15">
        <v>20199.84</v>
      </c>
      <c r="I29" s="15">
        <v>35.549999999999997</v>
      </c>
      <c r="J29" s="15">
        <v>20164.29</v>
      </c>
      <c r="K29" s="15">
        <v>0</v>
      </c>
      <c r="L29" s="15">
        <v>0</v>
      </c>
      <c r="M29" s="15">
        <v>0</v>
      </c>
    </row>
    <row r="30" spans="1:13" hidden="1" outlineLevel="2" x14ac:dyDescent="0.2">
      <c r="A30" s="10">
        <f t="shared" si="0"/>
        <v>3</v>
      </c>
      <c r="B30" s="9">
        <v>3419000</v>
      </c>
      <c r="C30" s="9" t="s">
        <v>1076</v>
      </c>
      <c r="D30" s="14">
        <v>15613</v>
      </c>
      <c r="E30" s="15">
        <v>0</v>
      </c>
      <c r="F30" s="15">
        <v>15613</v>
      </c>
      <c r="G30" s="15">
        <v>-2370</v>
      </c>
      <c r="H30" s="15">
        <v>17983</v>
      </c>
      <c r="I30" s="15">
        <v>369</v>
      </c>
      <c r="J30" s="15">
        <v>17614</v>
      </c>
      <c r="K30" s="15">
        <v>0</v>
      </c>
      <c r="L30" s="15">
        <v>0</v>
      </c>
      <c r="M30" s="15">
        <v>0</v>
      </c>
    </row>
    <row r="31" spans="1:13" hidden="1" outlineLevel="2" x14ac:dyDescent="0.2">
      <c r="A31" s="10">
        <f t="shared" si="0"/>
        <v>3</v>
      </c>
      <c r="B31" s="9">
        <v>3419001</v>
      </c>
      <c r="C31" s="9" t="s">
        <v>1077</v>
      </c>
      <c r="D31" s="14">
        <v>1587</v>
      </c>
      <c r="E31" s="15">
        <v>0</v>
      </c>
      <c r="F31" s="15">
        <v>1587</v>
      </c>
      <c r="G31" s="15">
        <v>-1247</v>
      </c>
      <c r="H31" s="15">
        <v>2834</v>
      </c>
      <c r="I31" s="15">
        <v>0</v>
      </c>
      <c r="J31" s="15">
        <v>2834</v>
      </c>
      <c r="K31" s="15">
        <v>0</v>
      </c>
      <c r="L31" s="15">
        <v>0</v>
      </c>
      <c r="M31" s="15">
        <v>0</v>
      </c>
    </row>
    <row r="32" spans="1:13" hidden="1" outlineLevel="2" x14ac:dyDescent="0.2">
      <c r="A32" s="10">
        <f t="shared" si="0"/>
        <v>3</v>
      </c>
      <c r="B32" s="9">
        <v>3422000</v>
      </c>
      <c r="C32" s="9" t="s">
        <v>1078</v>
      </c>
      <c r="D32" s="14">
        <v>41200</v>
      </c>
      <c r="E32" s="15">
        <v>0</v>
      </c>
      <c r="F32" s="15">
        <v>41200</v>
      </c>
      <c r="G32" s="15">
        <v>41200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</row>
    <row r="33" spans="1:13" hidden="1" outlineLevel="2" x14ac:dyDescent="0.2">
      <c r="A33" s="10">
        <f t="shared" si="0"/>
        <v>3</v>
      </c>
      <c r="B33" s="9">
        <v>3422001</v>
      </c>
      <c r="C33" s="9" t="s">
        <v>1079</v>
      </c>
      <c r="D33" s="14">
        <v>46000</v>
      </c>
      <c r="E33" s="15">
        <v>0</v>
      </c>
      <c r="F33" s="15">
        <v>46000</v>
      </c>
      <c r="G33" s="15">
        <v>15818.64</v>
      </c>
      <c r="H33" s="15">
        <v>30086.36</v>
      </c>
      <c r="I33" s="15">
        <v>432</v>
      </c>
      <c r="J33" s="15">
        <v>29654.36</v>
      </c>
      <c r="K33" s="15">
        <v>95</v>
      </c>
      <c r="L33" s="15">
        <v>0</v>
      </c>
      <c r="M33" s="15">
        <v>95</v>
      </c>
    </row>
    <row r="34" spans="1:13" hidden="1" outlineLevel="2" x14ac:dyDescent="0.2">
      <c r="A34" s="10">
        <f t="shared" si="0"/>
        <v>3</v>
      </c>
      <c r="B34" s="9">
        <v>3430001</v>
      </c>
      <c r="C34" s="9" t="s">
        <v>1080</v>
      </c>
      <c r="D34" s="14">
        <v>7920</v>
      </c>
      <c r="E34" s="15">
        <v>0</v>
      </c>
      <c r="F34" s="15">
        <v>7920</v>
      </c>
      <c r="G34" s="15">
        <v>7900</v>
      </c>
      <c r="H34" s="15">
        <v>20</v>
      </c>
      <c r="I34" s="15">
        <v>0</v>
      </c>
      <c r="J34" s="15">
        <v>20</v>
      </c>
      <c r="K34" s="15">
        <v>0</v>
      </c>
      <c r="L34" s="15">
        <v>0</v>
      </c>
      <c r="M34" s="15">
        <v>0</v>
      </c>
    </row>
    <row r="35" spans="1:13" hidden="1" outlineLevel="2" x14ac:dyDescent="0.2">
      <c r="A35" s="10">
        <f t="shared" si="0"/>
        <v>3</v>
      </c>
      <c r="B35" s="9">
        <v>3430002</v>
      </c>
      <c r="C35" s="9" t="s">
        <v>1081</v>
      </c>
      <c r="D35" s="14">
        <v>1430</v>
      </c>
      <c r="E35" s="15">
        <v>0</v>
      </c>
      <c r="F35" s="15">
        <v>1430</v>
      </c>
      <c r="G35" s="15">
        <v>980.15</v>
      </c>
      <c r="H35" s="15">
        <v>449.85</v>
      </c>
      <c r="I35" s="15">
        <v>80.3</v>
      </c>
      <c r="J35" s="15">
        <v>369.55</v>
      </c>
      <c r="K35" s="15">
        <v>0</v>
      </c>
      <c r="L35" s="15">
        <v>0</v>
      </c>
      <c r="M35" s="15">
        <v>0</v>
      </c>
    </row>
    <row r="36" spans="1:13" hidden="1" outlineLevel="2" x14ac:dyDescent="0.2">
      <c r="A36" s="10">
        <f t="shared" si="0"/>
        <v>3</v>
      </c>
      <c r="B36" s="9">
        <v>3440000</v>
      </c>
      <c r="C36" s="9" t="s">
        <v>1082</v>
      </c>
      <c r="D36" s="14">
        <v>25210</v>
      </c>
      <c r="E36" s="15">
        <v>0</v>
      </c>
      <c r="F36" s="15">
        <v>25210</v>
      </c>
      <c r="G36" s="15">
        <v>4122.29</v>
      </c>
      <c r="H36" s="15">
        <v>21087.71</v>
      </c>
      <c r="I36" s="15">
        <v>417.96</v>
      </c>
      <c r="J36" s="15">
        <v>20669.75</v>
      </c>
      <c r="K36" s="15">
        <v>0</v>
      </c>
      <c r="L36" s="15">
        <v>0</v>
      </c>
      <c r="M36" s="15">
        <v>0</v>
      </c>
    </row>
    <row r="37" spans="1:13" hidden="1" outlineLevel="2" x14ac:dyDescent="0.2">
      <c r="A37" s="10">
        <f t="shared" si="0"/>
        <v>3</v>
      </c>
      <c r="B37" s="9">
        <v>3440001</v>
      </c>
      <c r="C37" s="9" t="s">
        <v>1083</v>
      </c>
      <c r="D37" s="14">
        <v>9000</v>
      </c>
      <c r="E37" s="15">
        <v>0</v>
      </c>
      <c r="F37" s="15">
        <v>9000</v>
      </c>
      <c r="G37" s="15">
        <v>-3429.01</v>
      </c>
      <c r="H37" s="15">
        <v>12429.01</v>
      </c>
      <c r="I37" s="15">
        <v>8</v>
      </c>
      <c r="J37" s="15">
        <v>12421.01</v>
      </c>
      <c r="K37" s="15">
        <v>0</v>
      </c>
      <c r="L37" s="15">
        <v>0</v>
      </c>
      <c r="M37" s="15">
        <v>0</v>
      </c>
    </row>
    <row r="38" spans="1:13" hidden="1" outlineLevel="2" x14ac:dyDescent="0.2">
      <c r="A38" s="10">
        <f t="shared" si="0"/>
        <v>3</v>
      </c>
      <c r="B38" s="9">
        <v>3440002</v>
      </c>
      <c r="C38" s="9" t="s">
        <v>697</v>
      </c>
      <c r="D38" s="14">
        <v>3000</v>
      </c>
      <c r="E38" s="15">
        <v>0</v>
      </c>
      <c r="F38" s="15">
        <v>3000</v>
      </c>
      <c r="G38" s="15">
        <v>2874</v>
      </c>
      <c r="H38" s="15">
        <v>126</v>
      </c>
      <c r="I38" s="15">
        <v>0</v>
      </c>
      <c r="J38" s="15">
        <v>126</v>
      </c>
      <c r="K38" s="15">
        <v>0</v>
      </c>
      <c r="L38" s="15">
        <v>0</v>
      </c>
      <c r="M38" s="15">
        <v>0</v>
      </c>
    </row>
    <row r="39" spans="1:13" hidden="1" outlineLevel="2" x14ac:dyDescent="0.2">
      <c r="A39" s="10">
        <f t="shared" si="0"/>
        <v>3</v>
      </c>
      <c r="B39" s="9">
        <v>3440003</v>
      </c>
      <c r="C39" s="9" t="s">
        <v>1084</v>
      </c>
      <c r="D39" s="14">
        <v>10000</v>
      </c>
      <c r="E39" s="15">
        <v>0</v>
      </c>
      <c r="F39" s="15">
        <v>10000</v>
      </c>
      <c r="G39" s="15">
        <v>5877.05</v>
      </c>
      <c r="H39" s="15">
        <v>4122.95</v>
      </c>
      <c r="I39" s="15">
        <v>150</v>
      </c>
      <c r="J39" s="15">
        <v>3972.95</v>
      </c>
      <c r="K39" s="15">
        <v>0</v>
      </c>
      <c r="L39" s="15">
        <v>0</v>
      </c>
      <c r="M39" s="15">
        <v>0</v>
      </c>
    </row>
    <row r="40" spans="1:13" hidden="1" outlineLevel="2" x14ac:dyDescent="0.2">
      <c r="A40" s="10">
        <f t="shared" si="0"/>
        <v>3</v>
      </c>
      <c r="B40" s="9">
        <v>3440004</v>
      </c>
      <c r="C40" s="9" t="s">
        <v>1085</v>
      </c>
      <c r="D40" s="14">
        <v>550</v>
      </c>
      <c r="E40" s="15">
        <v>0</v>
      </c>
      <c r="F40" s="15">
        <v>550</v>
      </c>
      <c r="G40" s="15">
        <v>319</v>
      </c>
      <c r="H40" s="15">
        <v>231</v>
      </c>
      <c r="I40" s="15">
        <v>78</v>
      </c>
      <c r="J40" s="15">
        <v>153</v>
      </c>
      <c r="K40" s="15">
        <v>0</v>
      </c>
      <c r="L40" s="15">
        <v>0</v>
      </c>
      <c r="M40" s="15">
        <v>0</v>
      </c>
    </row>
    <row r="41" spans="1:13" hidden="1" outlineLevel="2" x14ac:dyDescent="0.2">
      <c r="A41" s="10">
        <f t="shared" si="0"/>
        <v>3</v>
      </c>
      <c r="B41" s="9">
        <v>3440005</v>
      </c>
      <c r="C41" s="9" t="s">
        <v>1086</v>
      </c>
      <c r="D41" s="14">
        <v>1550</v>
      </c>
      <c r="E41" s="15">
        <v>0</v>
      </c>
      <c r="F41" s="15">
        <v>1550</v>
      </c>
      <c r="G41" s="15">
        <v>1550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</row>
    <row r="42" spans="1:13" hidden="1" outlineLevel="2" x14ac:dyDescent="0.2">
      <c r="A42" s="10">
        <f t="shared" si="0"/>
        <v>3</v>
      </c>
      <c r="B42" s="9">
        <v>3440006</v>
      </c>
      <c r="C42" s="9" t="s">
        <v>1087</v>
      </c>
      <c r="D42" s="14">
        <v>1000</v>
      </c>
      <c r="E42" s="15">
        <v>0</v>
      </c>
      <c r="F42" s="15">
        <v>1000</v>
      </c>
      <c r="G42" s="15">
        <v>1000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</row>
    <row r="43" spans="1:13" hidden="1" outlineLevel="2" x14ac:dyDescent="0.2">
      <c r="A43" s="10">
        <f t="shared" si="0"/>
        <v>3</v>
      </c>
      <c r="B43" s="9">
        <v>3440007</v>
      </c>
      <c r="C43" s="9" t="s">
        <v>1088</v>
      </c>
      <c r="D43" s="14">
        <v>5000</v>
      </c>
      <c r="E43" s="15">
        <v>0</v>
      </c>
      <c r="F43" s="15">
        <v>5000</v>
      </c>
      <c r="G43" s="15">
        <v>1704.07</v>
      </c>
      <c r="H43" s="15">
        <v>3295.93</v>
      </c>
      <c r="I43" s="15">
        <v>0</v>
      </c>
      <c r="J43" s="15">
        <v>3295.93</v>
      </c>
      <c r="K43" s="15">
        <v>0</v>
      </c>
      <c r="L43" s="15">
        <v>0</v>
      </c>
      <c r="M43" s="15">
        <v>0</v>
      </c>
    </row>
    <row r="44" spans="1:13" hidden="1" outlineLevel="2" x14ac:dyDescent="0.2">
      <c r="A44" s="10">
        <f t="shared" si="0"/>
        <v>3</v>
      </c>
      <c r="B44" s="9">
        <v>3440008</v>
      </c>
      <c r="C44" s="9" t="s">
        <v>1089</v>
      </c>
      <c r="D44" s="14">
        <v>1750</v>
      </c>
      <c r="E44" s="15">
        <v>0</v>
      </c>
      <c r="F44" s="15">
        <v>1750</v>
      </c>
      <c r="G44" s="15">
        <v>1750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</row>
    <row r="45" spans="1:13" hidden="1" outlineLevel="2" x14ac:dyDescent="0.2">
      <c r="A45" s="10">
        <f t="shared" si="0"/>
        <v>3</v>
      </c>
      <c r="B45" s="9">
        <v>3450000</v>
      </c>
      <c r="C45" s="9" t="s">
        <v>1090</v>
      </c>
      <c r="D45" s="14">
        <v>5300</v>
      </c>
      <c r="E45" s="15">
        <v>0</v>
      </c>
      <c r="F45" s="15">
        <v>5300</v>
      </c>
      <c r="G45" s="15">
        <v>5300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</row>
    <row r="46" spans="1:13" hidden="1" outlineLevel="2" x14ac:dyDescent="0.2">
      <c r="A46" s="10">
        <f t="shared" si="0"/>
        <v>3</v>
      </c>
      <c r="B46" s="9">
        <v>3490001</v>
      </c>
      <c r="C46" s="9" t="s">
        <v>1091</v>
      </c>
      <c r="D46" s="14">
        <v>200</v>
      </c>
      <c r="E46" s="15">
        <v>0</v>
      </c>
      <c r="F46" s="15">
        <v>200</v>
      </c>
      <c r="G46" s="15">
        <v>144.41999999999999</v>
      </c>
      <c r="H46" s="15">
        <v>55.58</v>
      </c>
      <c r="I46" s="15">
        <v>0</v>
      </c>
      <c r="J46" s="15">
        <v>55.58</v>
      </c>
      <c r="K46" s="15">
        <v>0</v>
      </c>
      <c r="L46" s="15">
        <v>0</v>
      </c>
      <c r="M46" s="15">
        <v>0</v>
      </c>
    </row>
    <row r="47" spans="1:13" hidden="1" outlineLevel="2" x14ac:dyDescent="0.2">
      <c r="A47" s="10">
        <f t="shared" si="0"/>
        <v>3</v>
      </c>
      <c r="B47" s="9">
        <v>3490002</v>
      </c>
      <c r="C47" s="9" t="s">
        <v>1092</v>
      </c>
      <c r="D47" s="14">
        <v>5700</v>
      </c>
      <c r="E47" s="15">
        <v>0</v>
      </c>
      <c r="F47" s="15">
        <v>5700</v>
      </c>
      <c r="G47" s="15">
        <v>2868.02</v>
      </c>
      <c r="H47" s="15">
        <v>2831.98</v>
      </c>
      <c r="I47" s="15">
        <v>42</v>
      </c>
      <c r="J47" s="15">
        <v>2789.98</v>
      </c>
      <c r="K47" s="15">
        <v>0</v>
      </c>
      <c r="L47" s="15">
        <v>0</v>
      </c>
      <c r="M47" s="15">
        <v>0</v>
      </c>
    </row>
    <row r="48" spans="1:13" hidden="1" outlineLevel="2" x14ac:dyDescent="0.2">
      <c r="A48" s="10">
        <f t="shared" si="0"/>
        <v>3</v>
      </c>
      <c r="B48" s="9">
        <v>3490003</v>
      </c>
      <c r="C48" s="9" t="s">
        <v>1093</v>
      </c>
      <c r="D48" s="14">
        <v>210</v>
      </c>
      <c r="E48" s="15">
        <v>0</v>
      </c>
      <c r="F48" s="15">
        <v>210</v>
      </c>
      <c r="G48" s="15">
        <v>210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</row>
    <row r="49" spans="1:13" hidden="1" outlineLevel="2" x14ac:dyDescent="0.2">
      <c r="A49" s="10">
        <f t="shared" si="0"/>
        <v>3</v>
      </c>
      <c r="B49" s="9">
        <v>3490005</v>
      </c>
      <c r="C49" s="9" t="s">
        <v>1094</v>
      </c>
      <c r="D49" s="14">
        <v>43000</v>
      </c>
      <c r="E49" s="15">
        <v>0</v>
      </c>
      <c r="F49" s="15">
        <v>43000</v>
      </c>
      <c r="G49" s="15">
        <v>-4432.76</v>
      </c>
      <c r="H49" s="15">
        <v>47432.76</v>
      </c>
      <c r="I49" s="15">
        <v>0</v>
      </c>
      <c r="J49" s="15">
        <v>47432.76</v>
      </c>
      <c r="K49" s="15">
        <v>0</v>
      </c>
      <c r="L49" s="15">
        <v>0</v>
      </c>
      <c r="M49" s="15">
        <v>0</v>
      </c>
    </row>
    <row r="50" spans="1:13" hidden="1" outlineLevel="2" x14ac:dyDescent="0.2">
      <c r="A50" s="10">
        <f t="shared" si="0"/>
        <v>3</v>
      </c>
      <c r="B50" s="9">
        <v>3890000</v>
      </c>
      <c r="C50" s="9" t="s">
        <v>1095</v>
      </c>
      <c r="D50" s="14">
        <v>6000</v>
      </c>
      <c r="E50" s="15">
        <v>0</v>
      </c>
      <c r="F50" s="15">
        <v>6000</v>
      </c>
      <c r="G50" s="15">
        <v>5859.5</v>
      </c>
      <c r="H50" s="15">
        <v>140.5</v>
      </c>
      <c r="I50" s="15">
        <v>25.35</v>
      </c>
      <c r="J50" s="15">
        <v>115.15</v>
      </c>
      <c r="K50" s="15">
        <v>0</v>
      </c>
      <c r="L50" s="15">
        <v>0</v>
      </c>
      <c r="M50" s="15">
        <v>0</v>
      </c>
    </row>
    <row r="51" spans="1:13" hidden="1" outlineLevel="2" x14ac:dyDescent="0.2">
      <c r="A51" s="10">
        <f t="shared" si="0"/>
        <v>3</v>
      </c>
      <c r="B51" s="9">
        <v>3912000</v>
      </c>
      <c r="C51" s="9" t="s">
        <v>1096</v>
      </c>
      <c r="D51" s="14">
        <v>120340</v>
      </c>
      <c r="E51" s="15">
        <v>0</v>
      </c>
      <c r="F51" s="15">
        <v>120340</v>
      </c>
      <c r="G51" s="15">
        <v>79825</v>
      </c>
      <c r="H51" s="15">
        <v>40515</v>
      </c>
      <c r="I51" s="15">
        <v>16380</v>
      </c>
      <c r="J51" s="15">
        <v>24135</v>
      </c>
      <c r="K51" s="15">
        <v>0</v>
      </c>
      <c r="L51" s="15">
        <v>0</v>
      </c>
      <c r="M51" s="15">
        <v>0</v>
      </c>
    </row>
    <row r="52" spans="1:13" hidden="1" outlineLevel="2" x14ac:dyDescent="0.2">
      <c r="A52" s="10">
        <f t="shared" si="0"/>
        <v>3</v>
      </c>
      <c r="B52" s="9">
        <v>3912001</v>
      </c>
      <c r="C52" s="9" t="s">
        <v>1097</v>
      </c>
      <c r="D52" s="14">
        <v>30000</v>
      </c>
      <c r="E52" s="15">
        <v>0</v>
      </c>
      <c r="F52" s="15">
        <v>30000</v>
      </c>
      <c r="G52" s="15">
        <v>15900</v>
      </c>
      <c r="H52" s="15">
        <v>14100</v>
      </c>
      <c r="I52" s="15">
        <v>4900</v>
      </c>
      <c r="J52" s="15">
        <v>9200</v>
      </c>
      <c r="K52" s="15">
        <v>0</v>
      </c>
      <c r="L52" s="15">
        <v>0</v>
      </c>
      <c r="M52" s="15">
        <v>0</v>
      </c>
    </row>
    <row r="53" spans="1:13" hidden="1" outlineLevel="2" x14ac:dyDescent="0.2">
      <c r="A53" s="10">
        <f t="shared" si="0"/>
        <v>3</v>
      </c>
      <c r="B53" s="9">
        <v>3912002</v>
      </c>
      <c r="C53" s="9" t="s">
        <v>1098</v>
      </c>
      <c r="D53" s="14">
        <v>0</v>
      </c>
      <c r="E53" s="15">
        <v>0</v>
      </c>
      <c r="F53" s="15">
        <v>0</v>
      </c>
      <c r="G53" s="15">
        <v>-208800</v>
      </c>
      <c r="H53" s="15">
        <v>208800</v>
      </c>
      <c r="I53" s="15">
        <v>141969.95000000001</v>
      </c>
      <c r="J53" s="15">
        <v>66830.05</v>
      </c>
      <c r="K53" s="15">
        <v>0</v>
      </c>
      <c r="L53" s="15">
        <v>0</v>
      </c>
      <c r="M53" s="15">
        <v>0</v>
      </c>
    </row>
    <row r="54" spans="1:13" hidden="1" outlineLevel="2" x14ac:dyDescent="0.2">
      <c r="A54" s="10">
        <f t="shared" si="0"/>
        <v>3</v>
      </c>
      <c r="B54" s="9">
        <v>3919000</v>
      </c>
      <c r="C54" s="9" t="s">
        <v>1099</v>
      </c>
      <c r="D54" s="14">
        <v>16000</v>
      </c>
      <c r="E54" s="15">
        <v>0</v>
      </c>
      <c r="F54" s="15">
        <v>16000</v>
      </c>
      <c r="G54" s="15">
        <v>-38834.51</v>
      </c>
      <c r="H54" s="15">
        <v>54834.51</v>
      </c>
      <c r="I54" s="15">
        <v>41664</v>
      </c>
      <c r="J54" s="15">
        <v>13170.51</v>
      </c>
      <c r="K54" s="15">
        <v>0</v>
      </c>
      <c r="L54" s="15">
        <v>0</v>
      </c>
      <c r="M54" s="15">
        <v>0</v>
      </c>
    </row>
    <row r="55" spans="1:13" hidden="1" outlineLevel="2" x14ac:dyDescent="0.2">
      <c r="A55" s="10">
        <f t="shared" si="0"/>
        <v>3</v>
      </c>
      <c r="B55" s="9">
        <v>3921000</v>
      </c>
      <c r="C55" s="9" t="s">
        <v>1100</v>
      </c>
      <c r="D55" s="14">
        <v>72310</v>
      </c>
      <c r="E55" s="15">
        <v>0</v>
      </c>
      <c r="F55" s="15">
        <v>72310</v>
      </c>
      <c r="G55" s="15">
        <v>40111.660000000003</v>
      </c>
      <c r="H55" s="15">
        <v>32198.34</v>
      </c>
      <c r="I55" s="15">
        <v>0</v>
      </c>
      <c r="J55" s="15">
        <v>32198.34</v>
      </c>
      <c r="K55" s="15">
        <v>0</v>
      </c>
      <c r="L55" s="15">
        <v>0</v>
      </c>
      <c r="M55" s="15">
        <v>0</v>
      </c>
    </row>
    <row r="56" spans="1:13" hidden="1" outlineLevel="2" x14ac:dyDescent="0.2">
      <c r="A56" s="10">
        <f t="shared" si="0"/>
        <v>3</v>
      </c>
      <c r="B56" s="9">
        <v>3930000</v>
      </c>
      <c r="C56" s="9" t="s">
        <v>1101</v>
      </c>
      <c r="D56" s="14">
        <v>35400</v>
      </c>
      <c r="E56" s="15">
        <v>0</v>
      </c>
      <c r="F56" s="15">
        <v>35400</v>
      </c>
      <c r="G56" s="15">
        <v>24007.72</v>
      </c>
      <c r="H56" s="15">
        <v>11392.28</v>
      </c>
      <c r="I56" s="15">
        <v>0</v>
      </c>
      <c r="J56" s="15">
        <v>11392.28</v>
      </c>
      <c r="K56" s="15">
        <v>0</v>
      </c>
      <c r="L56" s="15">
        <v>0</v>
      </c>
      <c r="M56" s="15">
        <v>0</v>
      </c>
    </row>
    <row r="57" spans="1:13" hidden="1" outlineLevel="2" x14ac:dyDescent="0.2">
      <c r="A57" s="10">
        <f t="shared" si="0"/>
        <v>3</v>
      </c>
      <c r="B57" s="9">
        <v>3980000</v>
      </c>
      <c r="C57" s="9" t="s">
        <v>1102</v>
      </c>
      <c r="D57" s="14">
        <v>20000</v>
      </c>
      <c r="E57" s="15">
        <v>0</v>
      </c>
      <c r="F57" s="15">
        <v>20000</v>
      </c>
      <c r="G57" s="15">
        <v>12145.84</v>
      </c>
      <c r="H57" s="15">
        <v>7854.16</v>
      </c>
      <c r="I57" s="15">
        <v>3187.47</v>
      </c>
      <c r="J57" s="15">
        <v>4666.6899999999996</v>
      </c>
      <c r="K57" s="15">
        <v>0</v>
      </c>
      <c r="L57" s="15">
        <v>0</v>
      </c>
      <c r="M57" s="15">
        <v>0</v>
      </c>
    </row>
    <row r="58" spans="1:13" hidden="1" outlineLevel="2" x14ac:dyDescent="0.2">
      <c r="A58" s="10">
        <f t="shared" si="0"/>
        <v>3</v>
      </c>
      <c r="B58" s="9">
        <v>3999000</v>
      </c>
      <c r="C58" s="9" t="s">
        <v>1103</v>
      </c>
      <c r="D58" s="14">
        <v>10000</v>
      </c>
      <c r="E58" s="15">
        <v>0</v>
      </c>
      <c r="F58" s="15">
        <v>10000</v>
      </c>
      <c r="G58" s="15">
        <v>10000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</row>
    <row r="59" spans="1:13" hidden="1" outlineLevel="2" x14ac:dyDescent="0.2">
      <c r="A59" s="10">
        <f t="shared" si="0"/>
        <v>3</v>
      </c>
      <c r="B59" s="9">
        <v>3999003</v>
      </c>
      <c r="C59" s="9" t="s">
        <v>1104</v>
      </c>
      <c r="D59" s="14">
        <v>1850</v>
      </c>
      <c r="E59" s="15">
        <v>0</v>
      </c>
      <c r="F59" s="15">
        <v>1850</v>
      </c>
      <c r="G59" s="15">
        <v>623.14</v>
      </c>
      <c r="H59" s="15">
        <v>1226.8599999999999</v>
      </c>
      <c r="I59" s="15">
        <v>0</v>
      </c>
      <c r="J59" s="15">
        <v>1226.8599999999999</v>
      </c>
      <c r="K59" s="15">
        <v>0</v>
      </c>
      <c r="L59" s="15">
        <v>0</v>
      </c>
      <c r="M59" s="15">
        <v>0</v>
      </c>
    </row>
    <row r="60" spans="1:13" hidden="1" outlineLevel="2" x14ac:dyDescent="0.2">
      <c r="A60" s="10">
        <f t="shared" si="0"/>
        <v>3</v>
      </c>
      <c r="B60" s="9">
        <v>3999004</v>
      </c>
      <c r="C60" s="9" t="s">
        <v>1105</v>
      </c>
      <c r="D60" s="14">
        <v>1000</v>
      </c>
      <c r="E60" s="15">
        <v>0</v>
      </c>
      <c r="F60" s="15">
        <v>1000</v>
      </c>
      <c r="G60" s="15">
        <v>-9810.9500000000007</v>
      </c>
      <c r="H60" s="15">
        <v>10810.95</v>
      </c>
      <c r="I60" s="15">
        <v>186.4</v>
      </c>
      <c r="J60" s="15">
        <v>10624.55</v>
      </c>
      <c r="K60" s="15">
        <v>0</v>
      </c>
      <c r="L60" s="15">
        <v>0</v>
      </c>
      <c r="M60" s="15">
        <v>0</v>
      </c>
    </row>
    <row r="61" spans="1:13" hidden="1" outlineLevel="2" x14ac:dyDescent="0.2">
      <c r="A61" s="10">
        <f t="shared" si="0"/>
        <v>3</v>
      </c>
      <c r="B61" s="9">
        <v>3999005</v>
      </c>
      <c r="C61" s="9" t="s">
        <v>1106</v>
      </c>
      <c r="D61" s="14">
        <v>44940</v>
      </c>
      <c r="E61" s="15">
        <v>0</v>
      </c>
      <c r="F61" s="15">
        <v>44940</v>
      </c>
      <c r="G61" s="15">
        <v>44940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</row>
    <row r="62" spans="1:13" hidden="1" outlineLevel="2" x14ac:dyDescent="0.2">
      <c r="A62" s="10">
        <f t="shared" si="0"/>
        <v>3</v>
      </c>
      <c r="B62" s="9">
        <v>3999008</v>
      </c>
      <c r="C62" s="9" t="s">
        <v>1107</v>
      </c>
      <c r="D62" s="14">
        <v>4000</v>
      </c>
      <c r="E62" s="15">
        <v>0</v>
      </c>
      <c r="F62" s="15">
        <v>4000</v>
      </c>
      <c r="G62" s="15">
        <v>923.16</v>
      </c>
      <c r="H62" s="15">
        <v>3076.84</v>
      </c>
      <c r="I62" s="15">
        <v>0</v>
      </c>
      <c r="J62" s="15">
        <v>3076.84</v>
      </c>
      <c r="K62" s="15">
        <v>0</v>
      </c>
      <c r="L62" s="15">
        <v>0</v>
      </c>
      <c r="M62" s="15">
        <v>0</v>
      </c>
    </row>
    <row r="63" spans="1:13" hidden="1" outlineLevel="2" x14ac:dyDescent="0.2">
      <c r="A63" s="10">
        <f t="shared" si="0"/>
        <v>3</v>
      </c>
      <c r="B63" s="9">
        <v>3999009</v>
      </c>
      <c r="C63" s="9" t="s">
        <v>1108</v>
      </c>
      <c r="D63" s="14">
        <v>4000</v>
      </c>
      <c r="E63" s="15">
        <v>0</v>
      </c>
      <c r="F63" s="15">
        <v>4000</v>
      </c>
      <c r="G63" s="15">
        <v>1749.3</v>
      </c>
      <c r="H63" s="15">
        <v>2250.6999999999998</v>
      </c>
      <c r="I63" s="15">
        <v>0</v>
      </c>
      <c r="J63" s="15">
        <v>2250.6999999999998</v>
      </c>
      <c r="K63" s="15">
        <v>0</v>
      </c>
      <c r="L63" s="15">
        <v>0</v>
      </c>
      <c r="M63" s="15">
        <v>0</v>
      </c>
    </row>
    <row r="64" spans="1:13" outlineLevel="1" collapsed="1" x14ac:dyDescent="0.2">
      <c r="A64" s="11" t="s">
        <v>1168</v>
      </c>
      <c r="D64" s="14">
        <f>SUBTOTAL(9,D11:D63)</f>
        <v>1335750</v>
      </c>
      <c r="E64" s="15">
        <f>SUBTOTAL(9,E11:E63)</f>
        <v>0</v>
      </c>
      <c r="F64" s="15">
        <f>SUBTOTAL(9,F11:F63)</f>
        <v>1335750</v>
      </c>
      <c r="G64" s="15">
        <f>SUBTOTAL(9,G11:G63)</f>
        <v>542368.74000000022</v>
      </c>
      <c r="H64" s="15">
        <f>SUBTOTAL(9,H11:H63)</f>
        <v>793113.89999999991</v>
      </c>
      <c r="I64" s="15">
        <f>SUBTOTAL(9,I11:I63)</f>
        <v>232542.23</v>
      </c>
      <c r="J64" s="15">
        <f>SUBTOTAL(9,J11:J63)</f>
        <v>560571.66999999993</v>
      </c>
      <c r="K64" s="15">
        <f>SUBTOTAL(9,K11:K63)</f>
        <v>267.36</v>
      </c>
      <c r="L64" s="15">
        <f>SUBTOTAL(9,L11:L63)</f>
        <v>0</v>
      </c>
      <c r="M64" s="15">
        <f>SUBTOTAL(9,M11:M63)</f>
        <v>267.36</v>
      </c>
    </row>
    <row r="65" spans="1:13" hidden="1" outlineLevel="2" x14ac:dyDescent="0.2">
      <c r="A65" s="10">
        <f t="shared" si="0"/>
        <v>4</v>
      </c>
      <c r="B65" s="9">
        <v>4100000</v>
      </c>
      <c r="C65" s="9" t="s">
        <v>1109</v>
      </c>
      <c r="D65" s="14">
        <v>38800</v>
      </c>
      <c r="E65" s="15">
        <v>0</v>
      </c>
      <c r="F65" s="15">
        <v>38800</v>
      </c>
      <c r="G65" s="15">
        <v>38800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</row>
    <row r="66" spans="1:13" hidden="1" outlineLevel="2" x14ac:dyDescent="0.2">
      <c r="A66" s="10">
        <f t="shared" si="0"/>
        <v>4</v>
      </c>
      <c r="B66" s="9">
        <v>4200000</v>
      </c>
      <c r="C66" s="9" t="s">
        <v>1110</v>
      </c>
      <c r="D66" s="14">
        <v>16000</v>
      </c>
      <c r="E66" s="15">
        <v>0</v>
      </c>
      <c r="F66" s="15">
        <v>16000</v>
      </c>
      <c r="G66" s="15">
        <v>-7716.33</v>
      </c>
      <c r="H66" s="15">
        <v>23716.33</v>
      </c>
      <c r="I66" s="15">
        <v>15810.88</v>
      </c>
      <c r="J66" s="15">
        <v>7905.45</v>
      </c>
      <c r="K66" s="15">
        <v>0</v>
      </c>
      <c r="L66" s="15">
        <v>0</v>
      </c>
      <c r="M66" s="15">
        <v>0</v>
      </c>
    </row>
    <row r="67" spans="1:13" hidden="1" outlineLevel="2" x14ac:dyDescent="0.2">
      <c r="A67" s="10">
        <f t="shared" si="0"/>
        <v>4</v>
      </c>
      <c r="B67" s="9">
        <v>4209000</v>
      </c>
      <c r="C67" s="9" t="s">
        <v>1111</v>
      </c>
      <c r="D67" s="14">
        <v>25000</v>
      </c>
      <c r="E67" s="15">
        <v>0</v>
      </c>
      <c r="F67" s="15">
        <v>25000</v>
      </c>
      <c r="G67" s="15">
        <v>25000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</row>
    <row r="68" spans="1:13" hidden="1" outlineLevel="2" x14ac:dyDescent="0.2">
      <c r="A68" s="10">
        <f t="shared" si="0"/>
        <v>4</v>
      </c>
      <c r="B68" s="9">
        <v>4500000</v>
      </c>
      <c r="C68" s="9" t="s">
        <v>1112</v>
      </c>
      <c r="D68" s="14">
        <v>5785200</v>
      </c>
      <c r="E68" s="15">
        <v>0</v>
      </c>
      <c r="F68" s="15">
        <v>5785200</v>
      </c>
      <c r="G68" s="15">
        <v>2887251.08</v>
      </c>
      <c r="H68" s="15">
        <v>2897948.92</v>
      </c>
      <c r="I68" s="15">
        <v>0</v>
      </c>
      <c r="J68" s="15">
        <v>2897948.92</v>
      </c>
      <c r="K68" s="15">
        <v>0</v>
      </c>
      <c r="L68" s="15">
        <v>0</v>
      </c>
      <c r="M68" s="15">
        <v>0</v>
      </c>
    </row>
    <row r="69" spans="1:13" hidden="1" outlineLevel="2" x14ac:dyDescent="0.2">
      <c r="A69" s="10">
        <f t="shared" si="0"/>
        <v>4</v>
      </c>
      <c r="B69" s="9">
        <v>4500001</v>
      </c>
      <c r="C69" s="9" t="s">
        <v>1113</v>
      </c>
      <c r="D69" s="14">
        <v>247700</v>
      </c>
      <c r="E69" s="15">
        <v>0</v>
      </c>
      <c r="F69" s="15">
        <v>247700</v>
      </c>
      <c r="G69" s="15">
        <v>120046.8</v>
      </c>
      <c r="H69" s="15">
        <v>127653.2</v>
      </c>
      <c r="I69" s="15">
        <v>0</v>
      </c>
      <c r="J69" s="15">
        <v>127653.2</v>
      </c>
      <c r="K69" s="15">
        <v>0</v>
      </c>
      <c r="L69" s="15">
        <v>0</v>
      </c>
      <c r="M69" s="15">
        <v>0</v>
      </c>
    </row>
    <row r="70" spans="1:13" hidden="1" outlineLevel="2" x14ac:dyDescent="0.2">
      <c r="A70" s="10">
        <f t="shared" ref="A70:A124" si="1">INT(B70/1000000)</f>
        <v>4</v>
      </c>
      <c r="B70" s="9">
        <v>4500100</v>
      </c>
      <c r="C70" s="9" t="s">
        <v>1114</v>
      </c>
      <c r="D70" s="14">
        <v>1020100</v>
      </c>
      <c r="E70" s="15">
        <v>0</v>
      </c>
      <c r="F70" s="15">
        <v>1020100</v>
      </c>
      <c r="G70" s="15">
        <v>816546.45</v>
      </c>
      <c r="H70" s="15">
        <v>203553.55</v>
      </c>
      <c r="I70" s="15">
        <v>0</v>
      </c>
      <c r="J70" s="15">
        <v>203553.55</v>
      </c>
      <c r="K70" s="15">
        <v>0</v>
      </c>
      <c r="L70" s="15">
        <v>0</v>
      </c>
      <c r="M70" s="15">
        <v>0</v>
      </c>
    </row>
    <row r="71" spans="1:13" hidden="1" outlineLevel="2" x14ac:dyDescent="0.2">
      <c r="A71" s="10">
        <f t="shared" si="1"/>
        <v>4</v>
      </c>
      <c r="B71" s="9">
        <v>4500200</v>
      </c>
      <c r="C71" s="9" t="s">
        <v>1115</v>
      </c>
      <c r="D71" s="14">
        <v>520000</v>
      </c>
      <c r="E71" s="15">
        <v>0</v>
      </c>
      <c r="F71" s="15">
        <v>520000</v>
      </c>
      <c r="G71" s="15">
        <v>224264.19</v>
      </c>
      <c r="H71" s="15">
        <v>295735.81</v>
      </c>
      <c r="I71" s="15">
        <v>0</v>
      </c>
      <c r="J71" s="15">
        <v>295735.81</v>
      </c>
      <c r="K71" s="15">
        <v>0</v>
      </c>
      <c r="L71" s="15">
        <v>0</v>
      </c>
      <c r="M71" s="15">
        <v>0</v>
      </c>
    </row>
    <row r="72" spans="1:13" hidden="1" outlineLevel="2" x14ac:dyDescent="0.2">
      <c r="A72" s="10">
        <f t="shared" si="1"/>
        <v>4</v>
      </c>
      <c r="B72" s="9">
        <v>4500202</v>
      </c>
      <c r="C72" s="9" t="s">
        <v>1116</v>
      </c>
      <c r="D72" s="14">
        <v>34000</v>
      </c>
      <c r="E72" s="15">
        <v>0</v>
      </c>
      <c r="F72" s="15">
        <v>34000</v>
      </c>
      <c r="G72" s="15">
        <v>34000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</row>
    <row r="73" spans="1:13" hidden="1" outlineLevel="2" x14ac:dyDescent="0.2">
      <c r="A73" s="10">
        <f t="shared" si="1"/>
        <v>4</v>
      </c>
      <c r="B73" s="9">
        <v>4500203</v>
      </c>
      <c r="C73" s="9" t="s">
        <v>1117</v>
      </c>
      <c r="D73" s="14">
        <v>20000</v>
      </c>
      <c r="E73" s="15">
        <v>0</v>
      </c>
      <c r="F73" s="15">
        <v>20000</v>
      </c>
      <c r="G73" s="15">
        <v>4000</v>
      </c>
      <c r="H73" s="15">
        <v>16000</v>
      </c>
      <c r="I73" s="15">
        <v>16000</v>
      </c>
      <c r="J73" s="15">
        <v>0</v>
      </c>
      <c r="K73" s="15">
        <v>0</v>
      </c>
      <c r="L73" s="15">
        <v>0</v>
      </c>
      <c r="M73" s="15">
        <v>0</v>
      </c>
    </row>
    <row r="74" spans="1:13" hidden="1" outlineLevel="2" x14ac:dyDescent="0.2">
      <c r="A74" s="10">
        <f t="shared" si="1"/>
        <v>4</v>
      </c>
      <c r="B74" s="9">
        <v>4503000</v>
      </c>
      <c r="C74" s="9" t="s">
        <v>1118</v>
      </c>
      <c r="D74" s="14">
        <v>404000</v>
      </c>
      <c r="E74" s="15">
        <v>0</v>
      </c>
      <c r="F74" s="15">
        <v>404000</v>
      </c>
      <c r="G74" s="15">
        <v>20192.080000000002</v>
      </c>
      <c r="H74" s="15">
        <v>383807.92</v>
      </c>
      <c r="I74" s="15">
        <v>76761.58</v>
      </c>
      <c r="J74" s="15">
        <v>307046.34000000003</v>
      </c>
      <c r="K74" s="15">
        <v>0</v>
      </c>
      <c r="L74" s="15">
        <v>0</v>
      </c>
      <c r="M74" s="15">
        <v>0</v>
      </c>
    </row>
    <row r="75" spans="1:13" hidden="1" outlineLevel="2" x14ac:dyDescent="0.2">
      <c r="A75" s="10">
        <f t="shared" si="1"/>
        <v>4</v>
      </c>
      <c r="B75" s="9">
        <v>4505000</v>
      </c>
      <c r="C75" s="9" t="s">
        <v>1119</v>
      </c>
      <c r="D75" s="14">
        <v>266320</v>
      </c>
      <c r="E75" s="15">
        <v>73040</v>
      </c>
      <c r="F75" s="15">
        <v>339360</v>
      </c>
      <c r="G75" s="15">
        <v>339360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</row>
    <row r="76" spans="1:13" hidden="1" outlineLevel="2" x14ac:dyDescent="0.2">
      <c r="A76" s="10">
        <f t="shared" si="1"/>
        <v>4</v>
      </c>
      <c r="B76" s="9">
        <v>4505001</v>
      </c>
      <c r="C76" s="9" t="s">
        <v>1120</v>
      </c>
      <c r="D76" s="14">
        <v>20400</v>
      </c>
      <c r="E76" s="15">
        <v>0</v>
      </c>
      <c r="F76" s="15">
        <v>20400</v>
      </c>
      <c r="G76" s="15">
        <v>-3000</v>
      </c>
      <c r="H76" s="15">
        <v>23400</v>
      </c>
      <c r="I76" s="15">
        <v>0</v>
      </c>
      <c r="J76" s="15">
        <v>23400</v>
      </c>
      <c r="K76" s="15">
        <v>0</v>
      </c>
      <c r="L76" s="15">
        <v>0</v>
      </c>
      <c r="M76" s="15">
        <v>0</v>
      </c>
    </row>
    <row r="77" spans="1:13" hidden="1" outlineLevel="2" x14ac:dyDescent="0.2">
      <c r="A77" s="10">
        <f t="shared" si="1"/>
        <v>4</v>
      </c>
      <c r="B77" s="9">
        <v>4505002</v>
      </c>
      <c r="C77" s="9" t="s">
        <v>1121</v>
      </c>
      <c r="D77" s="14">
        <v>240000</v>
      </c>
      <c r="E77" s="15">
        <v>0</v>
      </c>
      <c r="F77" s="15">
        <v>240000</v>
      </c>
      <c r="G77" s="15">
        <v>4719.59</v>
      </c>
      <c r="H77" s="15">
        <v>235280.41</v>
      </c>
      <c r="I77" s="15">
        <v>235280.41</v>
      </c>
      <c r="J77" s="15">
        <v>0</v>
      </c>
      <c r="K77" s="15">
        <v>0</v>
      </c>
      <c r="L77" s="15">
        <v>0</v>
      </c>
      <c r="M77" s="15">
        <v>0</v>
      </c>
    </row>
    <row r="78" spans="1:13" hidden="1" outlineLevel="2" x14ac:dyDescent="0.2">
      <c r="A78" s="10">
        <f t="shared" si="1"/>
        <v>4</v>
      </c>
      <c r="B78" s="9">
        <v>4505005</v>
      </c>
      <c r="C78" s="9" t="s">
        <v>1122</v>
      </c>
      <c r="D78" s="14">
        <v>269050</v>
      </c>
      <c r="E78" s="15">
        <v>72600</v>
      </c>
      <c r="F78" s="15">
        <v>341650</v>
      </c>
      <c r="G78" s="15">
        <v>341650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</row>
    <row r="79" spans="1:13" hidden="1" outlineLevel="2" x14ac:dyDescent="0.2">
      <c r="A79" s="10">
        <f t="shared" si="1"/>
        <v>4</v>
      </c>
      <c r="B79" s="9">
        <v>4508000</v>
      </c>
      <c r="C79" s="9" t="s">
        <v>1123</v>
      </c>
      <c r="D79" s="14">
        <v>16000</v>
      </c>
      <c r="E79" s="15">
        <v>0</v>
      </c>
      <c r="F79" s="15">
        <v>16000</v>
      </c>
      <c r="G79" s="15">
        <v>-60295.57</v>
      </c>
      <c r="H79" s="15">
        <v>76295.570000000007</v>
      </c>
      <c r="I79" s="15">
        <v>60074.57</v>
      </c>
      <c r="J79" s="15">
        <v>16221</v>
      </c>
      <c r="K79" s="15">
        <v>0</v>
      </c>
      <c r="L79" s="15">
        <v>0</v>
      </c>
      <c r="M79" s="15">
        <v>0</v>
      </c>
    </row>
    <row r="80" spans="1:13" hidden="1" outlineLevel="2" x14ac:dyDescent="0.2">
      <c r="A80" s="10">
        <f t="shared" si="1"/>
        <v>4</v>
      </c>
      <c r="B80" s="9">
        <v>4508001</v>
      </c>
      <c r="C80" s="9" t="s">
        <v>1124</v>
      </c>
      <c r="D80" s="14">
        <v>35000</v>
      </c>
      <c r="E80" s="15">
        <v>0</v>
      </c>
      <c r="F80" s="15">
        <v>35000</v>
      </c>
      <c r="G80" s="15">
        <v>5000</v>
      </c>
      <c r="H80" s="15">
        <v>30000</v>
      </c>
      <c r="I80" s="15">
        <v>30000</v>
      </c>
      <c r="J80" s="15">
        <v>0</v>
      </c>
      <c r="K80" s="15">
        <v>0</v>
      </c>
      <c r="L80" s="15">
        <v>0</v>
      </c>
      <c r="M80" s="15">
        <v>0</v>
      </c>
    </row>
    <row r="81" spans="1:13" hidden="1" outlineLevel="2" x14ac:dyDescent="0.2">
      <c r="A81" s="10">
        <f t="shared" si="1"/>
        <v>4</v>
      </c>
      <c r="B81" s="9">
        <v>4508002</v>
      </c>
      <c r="C81" s="9" t="s">
        <v>1125</v>
      </c>
      <c r="D81" s="14">
        <v>27000</v>
      </c>
      <c r="E81" s="15">
        <v>0</v>
      </c>
      <c r="F81" s="15">
        <v>27000</v>
      </c>
      <c r="G81" s="15">
        <v>27000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</row>
    <row r="82" spans="1:13" hidden="1" outlineLevel="2" x14ac:dyDescent="0.2">
      <c r="A82" s="10">
        <f t="shared" si="1"/>
        <v>4</v>
      </c>
      <c r="B82" s="9">
        <v>4508003</v>
      </c>
      <c r="C82" s="9" t="s">
        <v>1126</v>
      </c>
      <c r="D82" s="14">
        <v>25000</v>
      </c>
      <c r="E82" s="15">
        <v>0</v>
      </c>
      <c r="F82" s="15">
        <v>25000</v>
      </c>
      <c r="G82" s="15">
        <v>7000</v>
      </c>
      <c r="H82" s="15">
        <v>18000</v>
      </c>
      <c r="I82" s="15">
        <v>18000</v>
      </c>
      <c r="J82" s="15">
        <v>0</v>
      </c>
      <c r="K82" s="15">
        <v>0</v>
      </c>
      <c r="L82" s="15">
        <v>0</v>
      </c>
      <c r="M82" s="15">
        <v>0</v>
      </c>
    </row>
    <row r="83" spans="1:13" hidden="1" outlineLevel="2" x14ac:dyDescent="0.2">
      <c r="A83" s="10">
        <f t="shared" si="1"/>
        <v>4</v>
      </c>
      <c r="B83" s="9">
        <v>4508004</v>
      </c>
      <c r="C83" s="9" t="s">
        <v>1127</v>
      </c>
      <c r="D83" s="14">
        <v>14000</v>
      </c>
      <c r="E83" s="15">
        <v>0</v>
      </c>
      <c r="F83" s="15">
        <v>14000</v>
      </c>
      <c r="G83" s="15">
        <v>14000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</row>
    <row r="84" spans="1:13" hidden="1" outlineLevel="2" x14ac:dyDescent="0.2">
      <c r="A84" s="10">
        <f t="shared" si="1"/>
        <v>4</v>
      </c>
      <c r="B84" s="9">
        <v>4508006</v>
      </c>
      <c r="C84" s="9" t="s">
        <v>1128</v>
      </c>
      <c r="D84" s="14">
        <v>3400</v>
      </c>
      <c r="E84" s="15">
        <v>0</v>
      </c>
      <c r="F84" s="15">
        <v>3400</v>
      </c>
      <c r="G84" s="15">
        <v>3400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</row>
    <row r="85" spans="1:13" hidden="1" outlineLevel="2" x14ac:dyDescent="0.2">
      <c r="A85" s="10">
        <f t="shared" si="1"/>
        <v>4</v>
      </c>
      <c r="B85" s="9">
        <v>4508008</v>
      </c>
      <c r="C85" s="9" t="s">
        <v>1129</v>
      </c>
      <c r="D85" s="14">
        <v>2850</v>
      </c>
      <c r="E85" s="15">
        <v>0</v>
      </c>
      <c r="F85" s="15">
        <v>2850</v>
      </c>
      <c r="G85" s="15">
        <v>-1830.14</v>
      </c>
      <c r="H85" s="15">
        <v>4680.1400000000003</v>
      </c>
      <c r="I85" s="15">
        <v>4680.1400000000003</v>
      </c>
      <c r="J85" s="15">
        <v>0</v>
      </c>
      <c r="K85" s="15">
        <v>0</v>
      </c>
      <c r="L85" s="15">
        <v>0</v>
      </c>
      <c r="M85" s="15">
        <v>0</v>
      </c>
    </row>
    <row r="86" spans="1:13" hidden="1" outlineLevel="2" x14ac:dyDescent="0.2">
      <c r="A86" s="10">
        <f t="shared" si="1"/>
        <v>4</v>
      </c>
      <c r="B86" s="9">
        <v>4508009</v>
      </c>
      <c r="C86" s="9" t="s">
        <v>1130</v>
      </c>
      <c r="D86" s="14">
        <v>9000</v>
      </c>
      <c r="E86" s="15">
        <v>0</v>
      </c>
      <c r="F86" s="15">
        <v>9000</v>
      </c>
      <c r="G86" s="15">
        <v>9000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</row>
    <row r="87" spans="1:13" hidden="1" outlineLevel="2" x14ac:dyDescent="0.2">
      <c r="A87" s="10">
        <f t="shared" si="1"/>
        <v>4</v>
      </c>
      <c r="B87" s="9">
        <v>4519000</v>
      </c>
      <c r="C87" s="9" t="s">
        <v>1131</v>
      </c>
      <c r="D87" s="14">
        <v>225</v>
      </c>
      <c r="E87" s="15">
        <v>0</v>
      </c>
      <c r="F87" s="15">
        <v>225</v>
      </c>
      <c r="G87" s="15">
        <v>225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</row>
    <row r="88" spans="1:13" hidden="1" outlineLevel="2" x14ac:dyDescent="0.2">
      <c r="A88" s="10">
        <f t="shared" si="1"/>
        <v>4</v>
      </c>
      <c r="B88" s="9">
        <v>4622000</v>
      </c>
      <c r="C88" s="9" t="s">
        <v>1132</v>
      </c>
      <c r="D88" s="14">
        <v>11000</v>
      </c>
      <c r="E88" s="15">
        <v>0</v>
      </c>
      <c r="F88" s="15">
        <v>11000</v>
      </c>
      <c r="G88" s="15">
        <v>1093.27</v>
      </c>
      <c r="H88" s="15">
        <v>9906.73</v>
      </c>
      <c r="I88" s="15">
        <v>0</v>
      </c>
      <c r="J88" s="15">
        <v>9906.73</v>
      </c>
      <c r="K88" s="15">
        <v>0</v>
      </c>
      <c r="L88" s="15">
        <v>0</v>
      </c>
      <c r="M88" s="15">
        <v>0</v>
      </c>
    </row>
    <row r="89" spans="1:13" hidden="1" outlineLevel="2" x14ac:dyDescent="0.2">
      <c r="A89" s="10">
        <f t="shared" si="1"/>
        <v>4</v>
      </c>
      <c r="B89" s="9">
        <v>4622001</v>
      </c>
      <c r="C89" s="9" t="s">
        <v>1133</v>
      </c>
      <c r="D89" s="14">
        <v>0</v>
      </c>
      <c r="E89" s="15">
        <v>4850</v>
      </c>
      <c r="F89" s="15">
        <v>4850</v>
      </c>
      <c r="G89" s="15">
        <v>4850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</row>
    <row r="90" spans="1:13" outlineLevel="1" collapsed="1" x14ac:dyDescent="0.2">
      <c r="A90" s="11" t="s">
        <v>1169</v>
      </c>
      <c r="D90" s="14">
        <f>SUBTOTAL(9,D65:D89)</f>
        <v>9050045</v>
      </c>
      <c r="E90" s="15">
        <f>SUBTOTAL(9,E65:E89)</f>
        <v>150490</v>
      </c>
      <c r="F90" s="15">
        <f>SUBTOTAL(9,F65:F89)</f>
        <v>9200535</v>
      </c>
      <c r="G90" s="15">
        <f>SUBTOTAL(9,G65:G89)</f>
        <v>4854556.419999999</v>
      </c>
      <c r="H90" s="15">
        <f>SUBTOTAL(9,H65:H89)</f>
        <v>4345978.58</v>
      </c>
      <c r="I90" s="15">
        <f>SUBTOTAL(9,I65:I89)</f>
        <v>456607.58</v>
      </c>
      <c r="J90" s="15">
        <f>SUBTOTAL(9,J65:J89)</f>
        <v>3889371</v>
      </c>
      <c r="K90" s="15">
        <f>SUBTOTAL(9,K65:K89)</f>
        <v>0</v>
      </c>
      <c r="L90" s="15">
        <f>SUBTOTAL(9,L65:L89)</f>
        <v>0</v>
      </c>
      <c r="M90" s="15">
        <f>SUBTOTAL(9,M65:M89)</f>
        <v>0</v>
      </c>
    </row>
    <row r="91" spans="1:13" hidden="1" outlineLevel="2" x14ac:dyDescent="0.2">
      <c r="A91" s="10">
        <f t="shared" si="1"/>
        <v>5</v>
      </c>
      <c r="B91" s="9">
        <v>5200000</v>
      </c>
      <c r="C91" s="9" t="s">
        <v>1134</v>
      </c>
      <c r="D91" s="14">
        <v>16000</v>
      </c>
      <c r="E91" s="15">
        <v>0</v>
      </c>
      <c r="F91" s="15">
        <v>16000</v>
      </c>
      <c r="G91" s="15">
        <v>-75978.66</v>
      </c>
      <c r="H91" s="15">
        <v>91978.66</v>
      </c>
      <c r="I91" s="15">
        <v>0</v>
      </c>
      <c r="J91" s="15">
        <v>91978.66</v>
      </c>
      <c r="K91" s="15">
        <v>0</v>
      </c>
      <c r="L91" s="15">
        <v>0</v>
      </c>
      <c r="M91" s="15">
        <v>0</v>
      </c>
    </row>
    <row r="92" spans="1:13" hidden="1" outlineLevel="2" x14ac:dyDescent="0.2">
      <c r="A92" s="10">
        <f t="shared" si="1"/>
        <v>5</v>
      </c>
      <c r="B92" s="9">
        <v>5410000</v>
      </c>
      <c r="C92" s="9" t="s">
        <v>1135</v>
      </c>
      <c r="D92" s="14">
        <v>3660</v>
      </c>
      <c r="E92" s="15">
        <v>0</v>
      </c>
      <c r="F92" s="15">
        <v>3660</v>
      </c>
      <c r="G92" s="15">
        <v>2744.22</v>
      </c>
      <c r="H92" s="15">
        <v>915.78</v>
      </c>
      <c r="I92" s="15">
        <v>915.78</v>
      </c>
      <c r="J92" s="15">
        <v>0</v>
      </c>
      <c r="K92" s="15">
        <v>0</v>
      </c>
      <c r="L92" s="15">
        <v>0</v>
      </c>
      <c r="M92" s="15">
        <v>0</v>
      </c>
    </row>
    <row r="93" spans="1:13" hidden="1" outlineLevel="2" x14ac:dyDescent="0.2">
      <c r="A93" s="10">
        <f t="shared" si="1"/>
        <v>5</v>
      </c>
      <c r="B93" s="9">
        <v>5410001</v>
      </c>
      <c r="C93" s="9" t="s">
        <v>1136</v>
      </c>
      <c r="D93" s="14">
        <v>53840</v>
      </c>
      <c r="E93" s="15">
        <v>0</v>
      </c>
      <c r="F93" s="15">
        <v>53840</v>
      </c>
      <c r="G93" s="15">
        <v>24514.83</v>
      </c>
      <c r="H93" s="15">
        <v>29325.17</v>
      </c>
      <c r="I93" s="15">
        <v>29325.17</v>
      </c>
      <c r="J93" s="15">
        <v>0</v>
      </c>
      <c r="K93" s="15">
        <v>0</v>
      </c>
      <c r="L93" s="15">
        <v>0</v>
      </c>
      <c r="M93" s="15">
        <v>0</v>
      </c>
    </row>
    <row r="94" spans="1:13" hidden="1" outlineLevel="2" x14ac:dyDescent="0.2">
      <c r="A94" s="10">
        <f t="shared" si="1"/>
        <v>5</v>
      </c>
      <c r="B94" s="9">
        <v>5410003</v>
      </c>
      <c r="C94" s="9" t="s">
        <v>1137</v>
      </c>
      <c r="D94" s="14">
        <v>2900</v>
      </c>
      <c r="E94" s="15">
        <v>0</v>
      </c>
      <c r="F94" s="15">
        <v>2900</v>
      </c>
      <c r="G94" s="15">
        <v>-249.12</v>
      </c>
      <c r="H94" s="15">
        <v>3149.12</v>
      </c>
      <c r="I94" s="15">
        <v>0</v>
      </c>
      <c r="J94" s="15">
        <v>3149.12</v>
      </c>
      <c r="K94" s="15">
        <v>0</v>
      </c>
      <c r="L94" s="15">
        <v>0</v>
      </c>
      <c r="M94" s="15">
        <v>0</v>
      </c>
    </row>
    <row r="95" spans="1:13" hidden="1" outlineLevel="2" x14ac:dyDescent="0.2">
      <c r="A95" s="10">
        <f t="shared" si="1"/>
        <v>5</v>
      </c>
      <c r="B95" s="9">
        <v>5410004</v>
      </c>
      <c r="C95" s="9" t="s">
        <v>1138</v>
      </c>
      <c r="D95" s="14">
        <v>22000</v>
      </c>
      <c r="E95" s="15">
        <v>0</v>
      </c>
      <c r="F95" s="15">
        <v>22000</v>
      </c>
      <c r="G95" s="15">
        <v>10013.709999999999</v>
      </c>
      <c r="H95" s="15">
        <v>11986.29</v>
      </c>
      <c r="I95" s="15">
        <v>11986.29</v>
      </c>
      <c r="J95" s="15">
        <v>0</v>
      </c>
      <c r="K95" s="15">
        <v>0</v>
      </c>
      <c r="L95" s="15">
        <v>0</v>
      </c>
      <c r="M95" s="15">
        <v>0</v>
      </c>
    </row>
    <row r="96" spans="1:13" hidden="1" outlineLevel="2" x14ac:dyDescent="0.2">
      <c r="A96" s="10">
        <f t="shared" si="1"/>
        <v>5</v>
      </c>
      <c r="B96" s="9">
        <v>5410005</v>
      </c>
      <c r="C96" s="9" t="s">
        <v>1139</v>
      </c>
      <c r="D96" s="14">
        <v>3700</v>
      </c>
      <c r="E96" s="15">
        <v>0</v>
      </c>
      <c r="F96" s="15">
        <v>3700</v>
      </c>
      <c r="G96" s="15">
        <v>3700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</row>
    <row r="97" spans="1:13" hidden="1" outlineLevel="2" x14ac:dyDescent="0.2">
      <c r="A97" s="10">
        <f t="shared" si="1"/>
        <v>5</v>
      </c>
      <c r="B97" s="9">
        <v>5410006</v>
      </c>
      <c r="C97" s="9" t="s">
        <v>1140</v>
      </c>
      <c r="D97" s="14">
        <v>10000</v>
      </c>
      <c r="E97" s="15">
        <v>0</v>
      </c>
      <c r="F97" s="15">
        <v>10000</v>
      </c>
      <c r="G97" s="15">
        <v>10000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</row>
    <row r="98" spans="1:13" hidden="1" outlineLevel="2" x14ac:dyDescent="0.2">
      <c r="A98" s="10">
        <f t="shared" si="1"/>
        <v>5</v>
      </c>
      <c r="B98" s="9">
        <v>5500000</v>
      </c>
      <c r="C98" s="9" t="s">
        <v>1141</v>
      </c>
      <c r="D98" s="14">
        <v>14670</v>
      </c>
      <c r="E98" s="15">
        <v>0</v>
      </c>
      <c r="F98" s="15">
        <v>14670</v>
      </c>
      <c r="G98" s="15">
        <v>7077.48</v>
      </c>
      <c r="H98" s="15">
        <v>7592.52</v>
      </c>
      <c r="I98" s="15">
        <v>0</v>
      </c>
      <c r="J98" s="15">
        <v>7592.52</v>
      </c>
      <c r="K98" s="15">
        <v>0</v>
      </c>
      <c r="L98" s="15">
        <v>0</v>
      </c>
      <c r="M98" s="15">
        <v>0</v>
      </c>
    </row>
    <row r="99" spans="1:13" hidden="1" outlineLevel="2" x14ac:dyDescent="0.2">
      <c r="A99" s="10">
        <f t="shared" si="1"/>
        <v>5</v>
      </c>
      <c r="B99" s="9">
        <v>5500001</v>
      </c>
      <c r="C99" s="9" t="s">
        <v>1142</v>
      </c>
      <c r="D99" s="14">
        <v>440</v>
      </c>
      <c r="E99" s="15">
        <v>0</v>
      </c>
      <c r="F99" s="15">
        <v>440</v>
      </c>
      <c r="G99" s="15">
        <v>-26.26</v>
      </c>
      <c r="H99" s="15">
        <v>466.26</v>
      </c>
      <c r="I99" s="15">
        <v>0</v>
      </c>
      <c r="J99" s="15">
        <v>466.26</v>
      </c>
      <c r="K99" s="15">
        <v>0</v>
      </c>
      <c r="L99" s="15">
        <v>0</v>
      </c>
      <c r="M99" s="15">
        <v>0</v>
      </c>
    </row>
    <row r="100" spans="1:13" hidden="1" outlineLevel="2" x14ac:dyDescent="0.2">
      <c r="A100" s="10">
        <f t="shared" si="1"/>
        <v>5</v>
      </c>
      <c r="B100" s="9">
        <v>5500002</v>
      </c>
      <c r="C100" s="9" t="s">
        <v>1143</v>
      </c>
      <c r="D100" s="14">
        <v>2000</v>
      </c>
      <c r="E100" s="15">
        <v>0</v>
      </c>
      <c r="F100" s="15">
        <v>2000</v>
      </c>
      <c r="G100" s="15">
        <v>2000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</row>
    <row r="101" spans="1:13" hidden="1" outlineLevel="2" x14ac:dyDescent="0.2">
      <c r="A101" s="10">
        <f t="shared" si="1"/>
        <v>5</v>
      </c>
      <c r="B101" s="9">
        <v>5543000</v>
      </c>
      <c r="C101" s="9" t="s">
        <v>1144</v>
      </c>
      <c r="D101" s="14">
        <v>690</v>
      </c>
      <c r="E101" s="15">
        <v>0</v>
      </c>
      <c r="F101" s="15">
        <v>690</v>
      </c>
      <c r="G101" s="15">
        <v>496.03</v>
      </c>
      <c r="H101" s="15">
        <v>193.97</v>
      </c>
      <c r="I101" s="15">
        <v>0</v>
      </c>
      <c r="J101" s="15">
        <v>193.97</v>
      </c>
      <c r="K101" s="15">
        <v>0</v>
      </c>
      <c r="L101" s="15">
        <v>0</v>
      </c>
      <c r="M101" s="15">
        <v>0</v>
      </c>
    </row>
    <row r="102" spans="1:13" hidden="1" outlineLevel="2" x14ac:dyDescent="0.2">
      <c r="A102" s="10">
        <f t="shared" si="1"/>
        <v>5</v>
      </c>
      <c r="B102" s="9">
        <v>5990000</v>
      </c>
      <c r="C102" s="9" t="s">
        <v>1145</v>
      </c>
      <c r="D102" s="14">
        <v>100</v>
      </c>
      <c r="E102" s="15">
        <v>0</v>
      </c>
      <c r="F102" s="15">
        <v>100</v>
      </c>
      <c r="G102" s="15">
        <v>100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</row>
    <row r="103" spans="1:13" outlineLevel="1" collapsed="1" x14ac:dyDescent="0.2">
      <c r="A103" s="11" t="s">
        <v>1170</v>
      </c>
      <c r="D103" s="14">
        <f>SUBTOTAL(9,D91:D102)</f>
        <v>130000</v>
      </c>
      <c r="E103" s="15">
        <f>SUBTOTAL(9,E91:E102)</f>
        <v>0</v>
      </c>
      <c r="F103" s="15">
        <f>SUBTOTAL(9,F91:F102)</f>
        <v>130000</v>
      </c>
      <c r="G103" s="15">
        <f>SUBTOTAL(9,G91:G102)</f>
        <v>-15607.770000000002</v>
      </c>
      <c r="H103" s="15">
        <f>SUBTOTAL(9,H91:H102)</f>
        <v>145607.76999999999</v>
      </c>
      <c r="I103" s="15">
        <f>SUBTOTAL(9,I91:I102)</f>
        <v>42227.24</v>
      </c>
      <c r="J103" s="15">
        <f>SUBTOTAL(9,J91:J102)</f>
        <v>103380.53</v>
      </c>
      <c r="K103" s="15">
        <f>SUBTOTAL(9,K91:K102)</f>
        <v>0</v>
      </c>
      <c r="L103" s="15">
        <f>SUBTOTAL(9,L91:L102)</f>
        <v>0</v>
      </c>
      <c r="M103" s="15">
        <f>SUBTOTAL(9,M91:M102)</f>
        <v>0</v>
      </c>
    </row>
    <row r="104" spans="1:13" hidden="1" outlineLevel="2" x14ac:dyDescent="0.2">
      <c r="A104" s="10">
        <f t="shared" si="1"/>
        <v>7</v>
      </c>
      <c r="B104" s="9">
        <v>7503000</v>
      </c>
      <c r="C104" s="9" t="s">
        <v>1146</v>
      </c>
      <c r="D104" s="14">
        <v>0</v>
      </c>
      <c r="E104" s="15">
        <v>60000</v>
      </c>
      <c r="F104" s="15">
        <v>60000</v>
      </c>
      <c r="G104" s="15">
        <v>31750.23</v>
      </c>
      <c r="H104" s="15">
        <v>28249.77</v>
      </c>
      <c r="I104" s="15">
        <v>28249.77</v>
      </c>
      <c r="J104" s="15">
        <v>0</v>
      </c>
      <c r="K104" s="15">
        <v>0</v>
      </c>
      <c r="L104" s="15">
        <v>0</v>
      </c>
      <c r="M104" s="15">
        <v>0</v>
      </c>
    </row>
    <row r="105" spans="1:13" hidden="1" outlineLevel="2" x14ac:dyDescent="0.2">
      <c r="A105" s="10">
        <f t="shared" si="1"/>
        <v>7</v>
      </c>
      <c r="B105" s="9">
        <v>7506000</v>
      </c>
      <c r="C105" s="9" t="s">
        <v>1147</v>
      </c>
      <c r="D105" s="14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</row>
    <row r="106" spans="1:13" hidden="1" outlineLevel="2" x14ac:dyDescent="0.2">
      <c r="A106" s="10">
        <f t="shared" si="1"/>
        <v>7</v>
      </c>
      <c r="B106" s="9">
        <v>7508000</v>
      </c>
      <c r="C106" s="9" t="s">
        <v>1148</v>
      </c>
      <c r="D106" s="14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</row>
    <row r="107" spans="1:13" hidden="1" outlineLevel="2" x14ac:dyDescent="0.2">
      <c r="A107" s="10">
        <f t="shared" si="1"/>
        <v>7</v>
      </c>
      <c r="B107" s="9">
        <v>7508001</v>
      </c>
      <c r="C107" s="9" t="s">
        <v>1149</v>
      </c>
      <c r="D107" s="14">
        <v>0</v>
      </c>
      <c r="E107" s="15">
        <v>19692</v>
      </c>
      <c r="F107" s="15">
        <v>19692</v>
      </c>
      <c r="G107" s="15">
        <v>-0.78</v>
      </c>
      <c r="H107" s="15">
        <v>19692.78</v>
      </c>
      <c r="I107" s="15">
        <v>19692.78</v>
      </c>
      <c r="J107" s="15">
        <v>0</v>
      </c>
      <c r="K107" s="15">
        <v>0</v>
      </c>
      <c r="L107" s="15">
        <v>0</v>
      </c>
      <c r="M107" s="15">
        <v>0</v>
      </c>
    </row>
    <row r="108" spans="1:13" hidden="1" outlineLevel="2" x14ac:dyDescent="0.2">
      <c r="A108" s="10">
        <f t="shared" si="1"/>
        <v>7</v>
      </c>
      <c r="B108" s="9">
        <v>7508003</v>
      </c>
      <c r="C108" s="9" t="s">
        <v>1150</v>
      </c>
      <c r="D108" s="14">
        <v>0</v>
      </c>
      <c r="E108" s="15">
        <v>133422</v>
      </c>
      <c r="F108" s="15">
        <v>133422</v>
      </c>
      <c r="G108" s="15">
        <v>133422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</row>
    <row r="109" spans="1:13" hidden="1" outlineLevel="2" x14ac:dyDescent="0.2">
      <c r="A109" s="10">
        <f t="shared" si="1"/>
        <v>7</v>
      </c>
      <c r="B109" s="9">
        <v>7508004</v>
      </c>
      <c r="C109" s="9" t="s">
        <v>1151</v>
      </c>
      <c r="D109" s="14">
        <v>0</v>
      </c>
      <c r="E109" s="15">
        <v>88918</v>
      </c>
      <c r="F109" s="15">
        <v>88918</v>
      </c>
      <c r="G109" s="15">
        <v>88918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</row>
    <row r="110" spans="1:13" hidden="1" outlineLevel="2" x14ac:dyDescent="0.2">
      <c r="A110" s="10">
        <f t="shared" si="1"/>
        <v>7</v>
      </c>
      <c r="B110" s="9">
        <v>7508007</v>
      </c>
      <c r="C110" s="9" t="s">
        <v>1152</v>
      </c>
      <c r="D110" s="14">
        <v>72300</v>
      </c>
      <c r="E110" s="15">
        <v>0</v>
      </c>
      <c r="F110" s="15">
        <v>72300</v>
      </c>
      <c r="G110" s="15">
        <v>-3963.49</v>
      </c>
      <c r="H110" s="15">
        <v>76263.490000000005</v>
      </c>
      <c r="I110" s="15">
        <v>76263.490000000005</v>
      </c>
      <c r="J110" s="15">
        <v>0</v>
      </c>
      <c r="K110" s="15">
        <v>0</v>
      </c>
      <c r="L110" s="15">
        <v>0</v>
      </c>
      <c r="M110" s="15">
        <v>0</v>
      </c>
    </row>
    <row r="111" spans="1:13" hidden="1" outlineLevel="2" x14ac:dyDescent="0.2">
      <c r="A111" s="10">
        <f t="shared" si="1"/>
        <v>7</v>
      </c>
      <c r="B111" s="9">
        <v>7508011</v>
      </c>
      <c r="C111" s="9" t="s">
        <v>1153</v>
      </c>
      <c r="D111" s="14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</row>
    <row r="112" spans="1:13" hidden="1" outlineLevel="2" x14ac:dyDescent="0.2">
      <c r="A112" s="10">
        <f t="shared" si="1"/>
        <v>7</v>
      </c>
      <c r="B112" s="9">
        <v>7508012</v>
      </c>
      <c r="C112" s="9" t="s">
        <v>1154</v>
      </c>
      <c r="D112" s="14">
        <v>0</v>
      </c>
      <c r="E112" s="15">
        <v>15509</v>
      </c>
      <c r="F112" s="15">
        <v>15509</v>
      </c>
      <c r="G112" s="15">
        <v>15509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</row>
    <row r="113" spans="1:13" hidden="1" outlineLevel="2" x14ac:dyDescent="0.2">
      <c r="A113" s="10">
        <f t="shared" si="1"/>
        <v>7</v>
      </c>
      <c r="B113" s="9">
        <v>7508013</v>
      </c>
      <c r="C113" s="9" t="s">
        <v>1155</v>
      </c>
      <c r="D113" s="14">
        <v>0</v>
      </c>
      <c r="E113" s="15">
        <v>27079.86</v>
      </c>
      <c r="F113" s="15">
        <v>27079.86</v>
      </c>
      <c r="G113" s="15">
        <v>0</v>
      </c>
      <c r="H113" s="15">
        <v>27079.86</v>
      </c>
      <c r="I113" s="15">
        <v>27079.86</v>
      </c>
      <c r="J113" s="15">
        <v>0</v>
      </c>
      <c r="K113" s="15">
        <v>0</v>
      </c>
      <c r="L113" s="15">
        <v>0</v>
      </c>
      <c r="M113" s="15">
        <v>0</v>
      </c>
    </row>
    <row r="114" spans="1:13" hidden="1" outlineLevel="2" x14ac:dyDescent="0.2">
      <c r="A114" s="10">
        <f t="shared" si="1"/>
        <v>7</v>
      </c>
      <c r="B114" s="9">
        <v>7508014</v>
      </c>
      <c r="C114" s="9" t="s">
        <v>1156</v>
      </c>
      <c r="D114" s="14">
        <v>0</v>
      </c>
      <c r="E114" s="15">
        <v>0</v>
      </c>
      <c r="F114" s="15">
        <v>0</v>
      </c>
      <c r="G114" s="15">
        <v>-133422.57</v>
      </c>
      <c r="H114" s="15">
        <v>133422.57</v>
      </c>
      <c r="I114" s="15">
        <v>133422.57</v>
      </c>
      <c r="J114" s="15">
        <v>0</v>
      </c>
      <c r="K114" s="15">
        <v>0</v>
      </c>
      <c r="L114" s="15">
        <v>0</v>
      </c>
      <c r="M114" s="15">
        <v>0</v>
      </c>
    </row>
    <row r="115" spans="1:13" hidden="1" outlineLevel="2" x14ac:dyDescent="0.2">
      <c r="A115" s="10">
        <f t="shared" si="1"/>
        <v>7</v>
      </c>
      <c r="B115" s="9">
        <v>7508015</v>
      </c>
      <c r="C115" s="9" t="s">
        <v>1157</v>
      </c>
      <c r="D115" s="14">
        <v>0</v>
      </c>
      <c r="E115" s="15">
        <v>0</v>
      </c>
      <c r="F115" s="15">
        <v>0</v>
      </c>
      <c r="G115" s="15">
        <v>-88918.2</v>
      </c>
      <c r="H115" s="15">
        <v>88918.2</v>
      </c>
      <c r="I115" s="15">
        <v>88918.2</v>
      </c>
      <c r="J115" s="15">
        <v>0</v>
      </c>
      <c r="K115" s="15">
        <v>0</v>
      </c>
      <c r="L115" s="15">
        <v>0</v>
      </c>
      <c r="M115" s="15">
        <v>0</v>
      </c>
    </row>
    <row r="116" spans="1:13" hidden="1" outlineLevel="2" x14ac:dyDescent="0.2">
      <c r="A116" s="10">
        <f t="shared" si="1"/>
        <v>7</v>
      </c>
      <c r="B116" s="9">
        <v>7508022</v>
      </c>
      <c r="C116" s="9" t="s">
        <v>1158</v>
      </c>
      <c r="D116" s="14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</row>
    <row r="117" spans="1:13" hidden="1" outlineLevel="2" x14ac:dyDescent="0.2">
      <c r="A117" s="10">
        <f t="shared" si="1"/>
        <v>7</v>
      </c>
      <c r="B117" s="9">
        <v>7720000</v>
      </c>
      <c r="C117" s="9" t="s">
        <v>1159</v>
      </c>
      <c r="D117" s="14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</row>
    <row r="118" spans="1:13" hidden="1" outlineLevel="2" x14ac:dyDescent="0.2">
      <c r="A118" s="10">
        <f t="shared" si="1"/>
        <v>7</v>
      </c>
      <c r="B118" s="9">
        <v>7720002</v>
      </c>
      <c r="C118" s="9" t="s">
        <v>1160</v>
      </c>
      <c r="D118" s="14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</row>
    <row r="119" spans="1:13" hidden="1" outlineLevel="2" x14ac:dyDescent="0.2">
      <c r="A119" s="10">
        <f t="shared" si="1"/>
        <v>7</v>
      </c>
      <c r="B119" s="9">
        <v>7720003</v>
      </c>
      <c r="C119" s="9" t="s">
        <v>1161</v>
      </c>
      <c r="D119" s="14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</row>
    <row r="120" spans="1:13" outlineLevel="1" collapsed="1" x14ac:dyDescent="0.2">
      <c r="A120" s="11" t="s">
        <v>1171</v>
      </c>
      <c r="D120" s="14">
        <f>SUBTOTAL(9,D104:D119)</f>
        <v>72300</v>
      </c>
      <c r="E120" s="15">
        <f>SUBTOTAL(9,E104:E119)</f>
        <v>344620.86</v>
      </c>
      <c r="F120" s="15">
        <f>SUBTOTAL(9,F104:F119)</f>
        <v>416920.86</v>
      </c>
      <c r="G120" s="15">
        <f>SUBTOTAL(9,G104:G119)</f>
        <v>43294.190000000017</v>
      </c>
      <c r="H120" s="15">
        <f>SUBTOTAL(9,H104:H119)</f>
        <v>373626.67000000004</v>
      </c>
      <c r="I120" s="15">
        <f>SUBTOTAL(9,I104:I119)</f>
        <v>373626.67000000004</v>
      </c>
      <c r="J120" s="15">
        <f>SUBTOTAL(9,J104:J119)</f>
        <v>0</v>
      </c>
      <c r="K120" s="15">
        <f>SUBTOTAL(9,K104:K119)</f>
        <v>0</v>
      </c>
      <c r="L120" s="15">
        <f>SUBTOTAL(9,L104:L119)</f>
        <v>0</v>
      </c>
      <c r="M120" s="15">
        <f>SUBTOTAL(9,M104:M119)</f>
        <v>0</v>
      </c>
    </row>
    <row r="121" spans="1:13" hidden="1" outlineLevel="2" x14ac:dyDescent="0.2">
      <c r="A121" s="10">
        <f t="shared" si="1"/>
        <v>0</v>
      </c>
      <c r="B121" s="9">
        <v>87000</v>
      </c>
      <c r="C121" s="9" t="s">
        <v>1162</v>
      </c>
      <c r="D121" s="14">
        <v>0</v>
      </c>
      <c r="E121" s="15">
        <v>2525313.0699999998</v>
      </c>
      <c r="F121" s="15">
        <v>2525313.0699999998</v>
      </c>
      <c r="G121" s="15">
        <v>2525313.0699999998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</row>
    <row r="122" spans="1:13" hidden="1" outlineLevel="2" x14ac:dyDescent="0.2">
      <c r="A122" s="10">
        <f t="shared" si="1"/>
        <v>0</v>
      </c>
      <c r="B122" s="9">
        <v>87010</v>
      </c>
      <c r="C122" s="9" t="s">
        <v>1163</v>
      </c>
      <c r="D122" s="14">
        <v>0</v>
      </c>
      <c r="E122" s="15">
        <v>141973.85</v>
      </c>
      <c r="F122" s="15">
        <v>141973.85</v>
      </c>
      <c r="G122" s="15">
        <v>141973.85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</row>
    <row r="123" spans="1:13" outlineLevel="1" collapsed="1" x14ac:dyDescent="0.2">
      <c r="A123" s="11" t="s">
        <v>1172</v>
      </c>
      <c r="D123" s="14">
        <f>SUBTOTAL(9,D121:D122)</f>
        <v>0</v>
      </c>
      <c r="E123" s="15">
        <f>SUBTOTAL(9,E121:E122)</f>
        <v>2667286.92</v>
      </c>
      <c r="F123" s="15">
        <f>SUBTOTAL(9,F121:F122)</f>
        <v>2667286.92</v>
      </c>
      <c r="G123" s="15">
        <f>SUBTOTAL(9,G121:G122)</f>
        <v>2667286.92</v>
      </c>
      <c r="H123" s="15">
        <f>SUBTOTAL(9,H121:H122)</f>
        <v>0</v>
      </c>
      <c r="I123" s="15">
        <f>SUBTOTAL(9,I121:I122)</f>
        <v>0</v>
      </c>
      <c r="J123" s="15">
        <f>SUBTOTAL(9,J121:J122)</f>
        <v>0</v>
      </c>
      <c r="K123" s="15">
        <f>SUBTOTAL(9,K121:K122)</f>
        <v>0</v>
      </c>
      <c r="L123" s="15">
        <f>SUBTOTAL(9,L121:L122)</f>
        <v>0</v>
      </c>
      <c r="M123" s="15">
        <f>SUBTOTAL(9,M121:M122)</f>
        <v>0</v>
      </c>
    </row>
    <row r="124" spans="1:13" hidden="1" outlineLevel="2" x14ac:dyDescent="0.2">
      <c r="A124" s="10">
        <f t="shared" si="1"/>
        <v>9</v>
      </c>
      <c r="B124" s="9">
        <v>9110000</v>
      </c>
      <c r="C124" s="9" t="s">
        <v>1164</v>
      </c>
      <c r="D124" s="14">
        <v>0</v>
      </c>
      <c r="E124" s="15">
        <v>825000.27</v>
      </c>
      <c r="F124" s="15">
        <v>825000.27</v>
      </c>
      <c r="G124" s="15">
        <v>825000.27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</row>
    <row r="125" spans="1:13" outlineLevel="1" collapsed="1" x14ac:dyDescent="0.2">
      <c r="A125" s="11" t="s">
        <v>1173</v>
      </c>
      <c r="D125" s="14">
        <f>SUBTOTAL(9,D124:D124)</f>
        <v>0</v>
      </c>
      <c r="E125" s="15">
        <f>SUBTOTAL(9,E124:E124)</f>
        <v>825000.27</v>
      </c>
      <c r="F125" s="15">
        <f>SUBTOTAL(9,F124:F124)</f>
        <v>825000.27</v>
      </c>
      <c r="G125" s="15">
        <f>SUBTOTAL(9,G124:G124)</f>
        <v>825000.27</v>
      </c>
      <c r="H125" s="15">
        <f>SUBTOTAL(9,H124:H124)</f>
        <v>0</v>
      </c>
      <c r="I125" s="15">
        <f>SUBTOTAL(9,I124:I124)</f>
        <v>0</v>
      </c>
      <c r="J125" s="15">
        <f>SUBTOTAL(9,J124:J124)</f>
        <v>0</v>
      </c>
      <c r="K125" s="15">
        <f>SUBTOTAL(9,K124:K124)</f>
        <v>0</v>
      </c>
      <c r="L125" s="15">
        <f>SUBTOTAL(9,L124:L124)</f>
        <v>0</v>
      </c>
      <c r="M125" s="15">
        <f>SUBTOTAL(9,M124:M124)</f>
        <v>0</v>
      </c>
    </row>
    <row r="126" spans="1:13" outlineLevel="1" x14ac:dyDescent="0.2"/>
    <row r="127" spans="1:13" outlineLevel="1" x14ac:dyDescent="0.2">
      <c r="A127" s="12" t="s">
        <v>1174</v>
      </c>
      <c r="D127" s="14">
        <f>SUBTOTAL(9,D2:D126)</f>
        <v>14882745</v>
      </c>
      <c r="E127" s="15">
        <f>SUBTOTAL(9,E2:E126)</f>
        <v>3987398.05</v>
      </c>
      <c r="F127" s="15">
        <f>SUBTOTAL(9,F2:F126)</f>
        <v>18870143.050000001</v>
      </c>
      <c r="G127" s="15">
        <f>SUBTOTAL(9,G2:G126)</f>
        <v>11921745.1</v>
      </c>
      <c r="H127" s="15">
        <f>SUBTOTAL(9,H2:H126)</f>
        <v>6935110.290000001</v>
      </c>
      <c r="I127" s="15">
        <f>SUBTOTAL(9,I2:I126)</f>
        <v>1243145.8500000001</v>
      </c>
      <c r="J127" s="15">
        <f>SUBTOTAL(9,J2:J126)</f>
        <v>5691964.4400000004</v>
      </c>
      <c r="K127" s="15">
        <f>SUBTOTAL(9,K2:K126)</f>
        <v>13287.66</v>
      </c>
      <c r="L127" s="15">
        <f>SUBTOTAL(9,L2:L126)</f>
        <v>60.6</v>
      </c>
      <c r="M127" s="15">
        <f>SUBTOTAL(9,M2:M126)</f>
        <v>13287.66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GASTOS</vt:lpstr>
      <vt:lpstr>INGRESOS</vt:lpstr>
      <vt:lpstr>RESUMEN</vt:lpstr>
    </vt:vector>
  </TitlesOfParts>
  <Company>Animsa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Agoienae</dc:creator>
  <cp:lastModifiedBy>Mª Teresa Echarri San Martín</cp:lastModifiedBy>
  <cp:lastPrinted>2006-08-18T05:47:57Z</cp:lastPrinted>
  <dcterms:created xsi:type="dcterms:W3CDTF">2006-05-30T11:46:36Z</dcterms:created>
  <dcterms:modified xsi:type="dcterms:W3CDTF">2025-06-30T15:04:06Z</dcterms:modified>
</cp:coreProperties>
</file>